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>
    <definedName name="_xlnm._FilterDatabase" localSheetId="0" hidden="1">'TDSheet'!$A$4:$H$41</definedName>
  </definedNames>
  <calcPr fullCalcOnLoad="1" refMode="R1C1"/>
</workbook>
</file>

<file path=xl/sharedStrings.xml><?xml version="1.0" encoding="utf-8"?>
<sst xmlns="http://schemas.openxmlformats.org/spreadsheetml/2006/main" count="48" uniqueCount="47">
  <si>
    <t>Остатки на 01.03.2023</t>
  </si>
  <si>
    <t>Номенклатура</t>
  </si>
  <si>
    <t>Остаток на складе</t>
  </si>
  <si>
    <t>Розничная цена</t>
  </si>
  <si>
    <t xml:space="preserve">Стоимость </t>
  </si>
  <si>
    <t>Бейсболка с логотипом , шт</t>
  </si>
  <si>
    <t>Блокнот на кольцах ВолгГМУ, шт</t>
  </si>
  <si>
    <t>Блокнот с календарем , шт</t>
  </si>
  <si>
    <t>Блокнот с логотипом ВолгГМУ , шт</t>
  </si>
  <si>
    <t>Бомбер ВолгГМУ, шт</t>
  </si>
  <si>
    <t>Брелок металлический с лого ВолгГМУ, шт</t>
  </si>
  <si>
    <t>Внешний аккумулятор , шт</t>
  </si>
  <si>
    <t>Дневник самоконтроля 291/22, шт</t>
  </si>
  <si>
    <t>Ежедневник с мягк.обл А5, шт</t>
  </si>
  <si>
    <t>Журнал "Вестник" подписка 2023 г., шт</t>
  </si>
  <si>
    <t>Значок заливной ВолгГМУ, шт</t>
  </si>
  <si>
    <t>Календарь ВолгГМУ 2023, шт</t>
  </si>
  <si>
    <t>Конференц-сумка Рюкзак Trend, шт</t>
  </si>
  <si>
    <t>Мет.пос. для студ. 4 курса , обуч. на англ. языке "Внутренние болезни эндокринология и физиотерапия, шт</t>
  </si>
  <si>
    <t>Метод.пос.Выпускная квалификационная работа  (менедж), шт</t>
  </si>
  <si>
    <t>Монограф.Хирург.профилактика и лечение ишем.поражений голов.мозга, шт</t>
  </si>
  <si>
    <t>Мяч антистресс, шт</t>
  </si>
  <si>
    <t>Обложка для пропуска ВолгГМУ , шт</t>
  </si>
  <si>
    <t>Пакет ПВД, 30х40 см, шт</t>
  </si>
  <si>
    <t>Пакет ПВД, 40х50см., шт</t>
  </si>
  <si>
    <t>Папки картонные А4 (+внутренние) ВолгГМУ, шт</t>
  </si>
  <si>
    <t>Папки картонные А4 (внешние) ВолгГМУ, шт</t>
  </si>
  <si>
    <t>Подушка надувная под шею с лого , шт</t>
  </si>
  <si>
    <t>Почтовая открытка 248/22, шт</t>
  </si>
  <si>
    <t>Ручка подарочная Parker, шт</t>
  </si>
  <si>
    <t>Ручка шариковая с эмблемой ВолгГМУ, шт</t>
  </si>
  <si>
    <t>Рюкзак Trend, шт</t>
  </si>
  <si>
    <t>Рюкзак с эмблемой ВолГМУ, шт</t>
  </si>
  <si>
    <t>Силиконовые браслеты ВолгГМУ, шт</t>
  </si>
  <si>
    <t>Стикер А4, шт</t>
  </si>
  <si>
    <t>Сумка шоппер (холщовая сумка) ВолгГМУ, шт</t>
  </si>
  <si>
    <t>Тетрадь 48 листов + закладка- линейка, шт</t>
  </si>
  <si>
    <t>Флажок , шт</t>
  </si>
  <si>
    <t>Флешка-накопитель 32  гб с лог, шт</t>
  </si>
  <si>
    <t>Футболка с логотипом ВолгГМУ, шт</t>
  </si>
  <si>
    <t>Халат с эмблемой ВолгГМУ, шт</t>
  </si>
  <si>
    <t>Чехол с эмблемой ВолгГМУ, шт</t>
  </si>
  <si>
    <t>Год издания</t>
  </si>
  <si>
    <t>Подразделение</t>
  </si>
  <si>
    <t>авторы (заказчики)</t>
  </si>
  <si>
    <t>№ заказа</t>
  </si>
  <si>
    <t>б/н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</si>
</sst>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\ ##0.00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1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18"/>
      <color rgb="FF009646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 indent="2"/>
    </xf>
    <xf numFmtId="165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45" fillId="0" borderId="11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" fontId="45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6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6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46" fillId="0" borderId="11" xfId="0" applyFont="1" applyFill="1" applyBorder="1" applyAlignment="1">
      <alignment vertical="top" wrapText="1"/>
    </xf>
    <xf numFmtId="0" fontId="0" fillId="0" borderId="0" xfId="0" applyAlignment="1">
      <alignment vertical="justify" wrapText="1"/>
    </xf>
    <xf numFmtId="0" fontId="45" fillId="0" borderId="10" xfId="0" applyFont="1" applyBorder="1" applyAlignment="1">
      <alignment vertical="justify" wrapText="1"/>
    </xf>
    <xf numFmtId="0" fontId="46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top" wrapText="1" indent="2"/>
    </xf>
    <xf numFmtId="165" fontId="47" fillId="0" borderId="10" xfId="0" applyNumberFormat="1" applyFont="1" applyBorder="1" applyAlignment="1">
      <alignment horizontal="right" vertical="top"/>
    </xf>
    <xf numFmtId="0" fontId="47" fillId="0" borderId="10" xfId="0" applyFont="1" applyBorder="1" applyAlignment="1">
      <alignment/>
    </xf>
    <xf numFmtId="2" fontId="0" fillId="0" borderId="0" xfId="0" applyNumberFormat="1" applyAlignment="1">
      <alignment horizontal="left"/>
    </xf>
    <xf numFmtId="2" fontId="2" fillId="0" borderId="10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right" vertical="top"/>
    </xf>
    <xf numFmtId="49" fontId="47" fillId="0" borderId="10" xfId="0" applyNumberFormat="1" applyFont="1" applyBorder="1" applyAlignment="1">
      <alignment horizontal="right" vertical="top"/>
    </xf>
    <xf numFmtId="0" fontId="48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1"/>
  <sheetViews>
    <sheetView tabSelected="1" zoomScalePageLayoutView="0" workbookViewId="0" topLeftCell="A1">
      <selection activeCell="K27" sqref="K27"/>
    </sheetView>
  </sheetViews>
  <sheetFormatPr defaultColWidth="10.5" defaultRowHeight="11.25" customHeight="1" outlineLevelRow="1"/>
  <cols>
    <col min="1" max="1" width="79.16015625" style="1" customWidth="1"/>
    <col min="2" max="2" width="10" style="32" customWidth="1"/>
    <col min="3" max="3" width="8.33203125" style="29" customWidth="1"/>
    <col min="4" max="4" width="11.66015625" style="1" customWidth="1"/>
    <col min="5" max="5" width="9.16015625" style="0" customWidth="1"/>
    <col min="6" max="6" width="36.33203125" style="20" customWidth="1"/>
    <col min="7" max="7" width="22.5" style="0" customWidth="1"/>
  </cols>
  <sheetData>
    <row r="1" spans="2:6" s="1" customFormat="1" ht="9.75" customHeight="1">
      <c r="B1" s="32"/>
      <c r="C1" s="29"/>
      <c r="F1" s="20"/>
    </row>
    <row r="2" spans="1:4" ht="24.75" customHeight="1">
      <c r="A2" s="36" t="s">
        <v>0</v>
      </c>
      <c r="B2" s="36"/>
      <c r="C2" s="36"/>
      <c r="D2" s="36"/>
    </row>
    <row r="3" spans="2:6" s="1" customFormat="1" ht="9.75" customHeight="1">
      <c r="B3" s="32"/>
      <c r="C3" s="29"/>
      <c r="F3" s="20"/>
    </row>
    <row r="4" spans="1:8" ht="38.25" customHeight="1">
      <c r="A4" s="5" t="s">
        <v>1</v>
      </c>
      <c r="B4" s="33" t="s">
        <v>2</v>
      </c>
      <c r="C4" s="30" t="s">
        <v>3</v>
      </c>
      <c r="D4" s="6" t="s">
        <v>4</v>
      </c>
      <c r="E4" s="7" t="s">
        <v>42</v>
      </c>
      <c r="F4" s="21" t="s">
        <v>43</v>
      </c>
      <c r="G4" s="8" t="s">
        <v>44</v>
      </c>
      <c r="H4" s="9" t="s">
        <v>45</v>
      </c>
    </row>
    <row r="5" spans="1:8" ht="10.5" customHeight="1" outlineLevel="1">
      <c r="A5" s="2" t="s">
        <v>5</v>
      </c>
      <c r="B5" s="34">
        <v>12</v>
      </c>
      <c r="C5" s="4">
        <v>1299</v>
      </c>
      <c r="D5" s="3">
        <f aca="true" t="shared" si="0" ref="D5:D18">B5*C5</f>
        <v>15588</v>
      </c>
      <c r="E5" s="17">
        <v>2021</v>
      </c>
      <c r="F5" s="22"/>
      <c r="G5" s="13"/>
      <c r="H5" s="12" t="s">
        <v>46</v>
      </c>
    </row>
    <row r="6" spans="1:8" ht="10.5" customHeight="1" outlineLevel="1">
      <c r="A6" s="2" t="s">
        <v>6</v>
      </c>
      <c r="B6" s="34">
        <v>4</v>
      </c>
      <c r="C6" s="4">
        <v>1699</v>
      </c>
      <c r="D6" s="3">
        <f t="shared" si="0"/>
        <v>6796</v>
      </c>
      <c r="E6" s="18">
        <v>2022</v>
      </c>
      <c r="F6" s="23"/>
      <c r="G6" s="14"/>
      <c r="H6" s="14">
        <v>201</v>
      </c>
    </row>
    <row r="7" spans="1:8" ht="10.5" customHeight="1" outlineLevel="1">
      <c r="A7" s="2" t="s">
        <v>7</v>
      </c>
      <c r="B7" s="34">
        <v>26</v>
      </c>
      <c r="C7" s="4">
        <v>100</v>
      </c>
      <c r="D7" s="3">
        <f t="shared" si="0"/>
        <v>2600</v>
      </c>
      <c r="E7" s="17">
        <v>2021</v>
      </c>
      <c r="F7" s="22"/>
      <c r="G7" s="13"/>
      <c r="H7" s="12" t="s">
        <v>46</v>
      </c>
    </row>
    <row r="8" spans="1:8" ht="10.5" customHeight="1" outlineLevel="1">
      <c r="A8" s="2" t="s">
        <v>8</v>
      </c>
      <c r="B8" s="34">
        <v>21</v>
      </c>
      <c r="C8" s="4">
        <v>199</v>
      </c>
      <c r="D8" s="3">
        <f t="shared" si="0"/>
        <v>4179</v>
      </c>
      <c r="E8" s="25">
        <v>2022</v>
      </c>
      <c r="F8" s="24"/>
      <c r="G8" s="16"/>
      <c r="H8" s="16"/>
    </row>
    <row r="9" spans="1:8" ht="10.5" customHeight="1" outlineLevel="1">
      <c r="A9" s="2" t="s">
        <v>9</v>
      </c>
      <c r="B9" s="34">
        <v>1</v>
      </c>
      <c r="C9" s="4">
        <v>5499</v>
      </c>
      <c r="D9" s="3">
        <f t="shared" si="0"/>
        <v>5499</v>
      </c>
      <c r="E9" s="25">
        <v>2022</v>
      </c>
      <c r="F9" s="24"/>
      <c r="G9" s="16"/>
      <c r="H9" s="16"/>
    </row>
    <row r="10" spans="1:8" ht="10.5" customHeight="1" outlineLevel="1">
      <c r="A10" s="2" t="s">
        <v>10</v>
      </c>
      <c r="B10" s="34">
        <v>7</v>
      </c>
      <c r="C10" s="4">
        <v>599</v>
      </c>
      <c r="D10" s="3">
        <f t="shared" si="0"/>
        <v>4193</v>
      </c>
      <c r="E10" s="25">
        <v>2022</v>
      </c>
      <c r="F10" s="24"/>
      <c r="G10" s="16"/>
      <c r="H10" s="16"/>
    </row>
    <row r="11" spans="1:8" ht="10.5" customHeight="1" outlineLevel="1">
      <c r="A11" s="2" t="s">
        <v>11</v>
      </c>
      <c r="B11" s="34">
        <v>1</v>
      </c>
      <c r="C11" s="4">
        <v>2999</v>
      </c>
      <c r="D11" s="3">
        <f t="shared" si="0"/>
        <v>2999</v>
      </c>
      <c r="E11" s="25">
        <v>2022</v>
      </c>
      <c r="F11" s="24"/>
      <c r="G11" s="16"/>
      <c r="H11" s="16"/>
    </row>
    <row r="12" spans="1:8" ht="10.5" customHeight="1" outlineLevel="1">
      <c r="A12" s="2" t="s">
        <v>12</v>
      </c>
      <c r="B12" s="34">
        <v>113</v>
      </c>
      <c r="C12" s="4">
        <v>50</v>
      </c>
      <c r="D12" s="3">
        <f t="shared" si="0"/>
        <v>5650</v>
      </c>
      <c r="E12" s="25">
        <v>2022</v>
      </c>
      <c r="F12" s="24"/>
      <c r="G12" s="16"/>
      <c r="H12" s="16">
        <v>291</v>
      </c>
    </row>
    <row r="13" spans="1:8" ht="10.5" customHeight="1" outlineLevel="1">
      <c r="A13" s="2" t="s">
        <v>13</v>
      </c>
      <c r="B13" s="34">
        <v>5</v>
      </c>
      <c r="C13" s="4">
        <v>1999</v>
      </c>
      <c r="D13" s="3">
        <f t="shared" si="0"/>
        <v>9995</v>
      </c>
      <c r="E13" s="25">
        <v>2022</v>
      </c>
      <c r="F13" s="24"/>
      <c r="G13" s="16"/>
      <c r="H13" s="16"/>
    </row>
    <row r="14" spans="1:8" ht="10.5" customHeight="1" outlineLevel="1">
      <c r="A14" s="26" t="s">
        <v>14</v>
      </c>
      <c r="B14" s="35">
        <v>39</v>
      </c>
      <c r="C14" s="31">
        <v>2600</v>
      </c>
      <c r="D14" s="27">
        <f t="shared" si="0"/>
        <v>101400</v>
      </c>
      <c r="E14" s="28">
        <v>2022</v>
      </c>
      <c r="F14" s="24"/>
      <c r="G14" s="16"/>
      <c r="H14" s="16"/>
    </row>
    <row r="15" spans="1:8" ht="10.5" customHeight="1" outlineLevel="1">
      <c r="A15" s="2" t="s">
        <v>15</v>
      </c>
      <c r="B15" s="34">
        <v>50</v>
      </c>
      <c r="C15" s="4">
        <v>99</v>
      </c>
      <c r="D15" s="3">
        <f t="shared" si="0"/>
        <v>4950</v>
      </c>
      <c r="E15" s="16">
        <v>2022</v>
      </c>
      <c r="F15" s="24"/>
      <c r="G15" s="16"/>
      <c r="H15" s="16"/>
    </row>
    <row r="16" spans="1:8" ht="10.5" customHeight="1" outlineLevel="1">
      <c r="A16" s="2" t="s">
        <v>16</v>
      </c>
      <c r="B16" s="34">
        <v>21</v>
      </c>
      <c r="C16" s="4">
        <v>229</v>
      </c>
      <c r="D16" s="3">
        <f t="shared" si="0"/>
        <v>4809</v>
      </c>
      <c r="E16" s="15">
        <v>2022</v>
      </c>
      <c r="F16" s="24"/>
      <c r="G16" s="16"/>
      <c r="H16" s="16"/>
    </row>
    <row r="17" spans="1:8" ht="10.5" customHeight="1" outlineLevel="1">
      <c r="A17" s="2" t="s">
        <v>17</v>
      </c>
      <c r="B17" s="34">
        <v>4</v>
      </c>
      <c r="C17" s="4">
        <v>2499</v>
      </c>
      <c r="D17" s="3">
        <f t="shared" si="0"/>
        <v>9996</v>
      </c>
      <c r="E17" s="15">
        <v>2022</v>
      </c>
      <c r="F17" s="24"/>
      <c r="G17" s="16"/>
      <c r="H17" s="16"/>
    </row>
    <row r="18" spans="1:8" ht="21.75" customHeight="1" outlineLevel="1">
      <c r="A18" s="2" t="s">
        <v>18</v>
      </c>
      <c r="B18" s="34">
        <v>11</v>
      </c>
      <c r="C18" s="4">
        <v>100</v>
      </c>
      <c r="D18" s="3">
        <f t="shared" si="0"/>
        <v>1100</v>
      </c>
      <c r="E18" s="17"/>
      <c r="F18" s="22"/>
      <c r="G18" s="13"/>
      <c r="H18" s="12"/>
    </row>
    <row r="19" spans="1:8" ht="10.5" customHeight="1" outlineLevel="1">
      <c r="A19" s="2" t="s">
        <v>19</v>
      </c>
      <c r="B19" s="34">
        <v>10</v>
      </c>
      <c r="C19" s="4">
        <v>66</v>
      </c>
      <c r="D19" s="3">
        <f>B19*C19</f>
        <v>660</v>
      </c>
      <c r="E19" s="17"/>
      <c r="F19" s="22"/>
      <c r="G19" s="13"/>
      <c r="H19" s="12"/>
    </row>
    <row r="20" spans="1:8" ht="10.5" customHeight="1" outlineLevel="1">
      <c r="A20" s="2" t="s">
        <v>20</v>
      </c>
      <c r="B20" s="34">
        <v>128</v>
      </c>
      <c r="C20" s="4">
        <v>194</v>
      </c>
      <c r="D20" s="3">
        <f aca="true" t="shared" si="1" ref="D20:D28">B20*C20</f>
        <v>24832</v>
      </c>
      <c r="E20" s="17">
        <v>2013</v>
      </c>
      <c r="F20" s="22"/>
      <c r="G20" s="10"/>
      <c r="H20" s="11"/>
    </row>
    <row r="21" spans="1:8" ht="10.5" customHeight="1" outlineLevel="1">
      <c r="A21" s="2" t="s">
        <v>21</v>
      </c>
      <c r="B21" s="34">
        <v>10</v>
      </c>
      <c r="C21" s="4">
        <v>299</v>
      </c>
      <c r="D21" s="3">
        <f t="shared" si="1"/>
        <v>2990</v>
      </c>
      <c r="E21" s="15">
        <v>2022</v>
      </c>
      <c r="F21" s="24"/>
      <c r="G21" s="16"/>
      <c r="H21" s="16"/>
    </row>
    <row r="22" spans="1:8" ht="10.5" customHeight="1" outlineLevel="1">
      <c r="A22" s="2" t="s">
        <v>22</v>
      </c>
      <c r="B22" s="34">
        <v>46</v>
      </c>
      <c r="C22" s="4">
        <v>179</v>
      </c>
      <c r="D22" s="3">
        <f t="shared" si="1"/>
        <v>8234</v>
      </c>
      <c r="E22" s="15">
        <v>2022</v>
      </c>
      <c r="F22" s="24"/>
      <c r="G22" s="16"/>
      <c r="H22" s="16"/>
    </row>
    <row r="23" spans="1:8" ht="10.5" customHeight="1" outlineLevel="1">
      <c r="A23" s="2" t="s">
        <v>23</v>
      </c>
      <c r="B23" s="34">
        <v>22</v>
      </c>
      <c r="C23" s="4">
        <v>59</v>
      </c>
      <c r="D23" s="3">
        <f t="shared" si="1"/>
        <v>1298</v>
      </c>
      <c r="E23" s="15">
        <v>2022</v>
      </c>
      <c r="F23" s="24"/>
      <c r="G23" s="16"/>
      <c r="H23" s="16"/>
    </row>
    <row r="24" spans="1:8" ht="10.5" customHeight="1" outlineLevel="1">
      <c r="A24" s="2" t="s">
        <v>24</v>
      </c>
      <c r="B24" s="34">
        <v>21</v>
      </c>
      <c r="C24" s="4">
        <v>59</v>
      </c>
      <c r="D24" s="3">
        <f t="shared" si="1"/>
        <v>1239</v>
      </c>
      <c r="E24" s="15">
        <v>2022</v>
      </c>
      <c r="F24" s="24"/>
      <c r="G24" s="16"/>
      <c r="H24" s="16"/>
    </row>
    <row r="25" spans="1:8" ht="10.5" customHeight="1" outlineLevel="1">
      <c r="A25" s="2" t="s">
        <v>25</v>
      </c>
      <c r="B25" s="34">
        <v>5</v>
      </c>
      <c r="C25" s="4">
        <v>179</v>
      </c>
      <c r="D25" s="3">
        <f t="shared" si="1"/>
        <v>895</v>
      </c>
      <c r="E25" s="15">
        <v>2022</v>
      </c>
      <c r="F25" s="24"/>
      <c r="G25" s="16"/>
      <c r="H25" s="16"/>
    </row>
    <row r="26" spans="1:8" ht="10.5" customHeight="1" outlineLevel="1">
      <c r="A26" s="2" t="s">
        <v>26</v>
      </c>
      <c r="B26" s="34">
        <v>5</v>
      </c>
      <c r="C26" s="4">
        <v>149</v>
      </c>
      <c r="D26" s="3">
        <f t="shared" si="1"/>
        <v>745</v>
      </c>
      <c r="E26" s="15">
        <v>2022</v>
      </c>
      <c r="F26" s="24"/>
      <c r="G26" s="16"/>
      <c r="H26" s="16"/>
    </row>
    <row r="27" spans="1:8" ht="10.5" customHeight="1" outlineLevel="1">
      <c r="A27" s="2" t="s">
        <v>27</v>
      </c>
      <c r="B27" s="34">
        <v>4</v>
      </c>
      <c r="C27" s="4">
        <v>899</v>
      </c>
      <c r="D27" s="3">
        <f t="shared" si="1"/>
        <v>3596</v>
      </c>
      <c r="E27" s="15">
        <v>2022</v>
      </c>
      <c r="F27" s="24"/>
      <c r="G27" s="16"/>
      <c r="H27" s="16"/>
    </row>
    <row r="28" spans="1:8" ht="10.5" customHeight="1" outlineLevel="1">
      <c r="A28" s="2" t="s">
        <v>28</v>
      </c>
      <c r="B28" s="34">
        <v>172</v>
      </c>
      <c r="C28" s="4">
        <v>39</v>
      </c>
      <c r="D28" s="3">
        <f t="shared" si="1"/>
        <v>6708</v>
      </c>
      <c r="E28" s="15">
        <v>2022</v>
      </c>
      <c r="F28" s="24"/>
      <c r="G28" s="16"/>
      <c r="H28" s="16">
        <v>248</v>
      </c>
    </row>
    <row r="29" spans="1:8" ht="10.5" customHeight="1" outlineLevel="1">
      <c r="A29" s="2" t="s">
        <v>29</v>
      </c>
      <c r="B29" s="34">
        <v>5</v>
      </c>
      <c r="C29" s="4">
        <v>3499</v>
      </c>
      <c r="D29" s="3">
        <f aca="true" t="shared" si="2" ref="D29:D36">B29*C29</f>
        <v>17495</v>
      </c>
      <c r="E29" s="17">
        <v>2022</v>
      </c>
      <c r="F29" s="22"/>
      <c r="G29" s="10"/>
      <c r="H29" s="12"/>
    </row>
    <row r="30" spans="1:8" ht="10.5" customHeight="1" outlineLevel="1">
      <c r="A30" s="2" t="s">
        <v>30</v>
      </c>
      <c r="B30" s="34">
        <v>22</v>
      </c>
      <c r="C30" s="4">
        <v>109</v>
      </c>
      <c r="D30" s="3">
        <f t="shared" si="2"/>
        <v>2398</v>
      </c>
      <c r="E30" s="19">
        <v>2021</v>
      </c>
      <c r="F30" s="24"/>
      <c r="G30" s="16"/>
      <c r="H30" s="16"/>
    </row>
    <row r="31" spans="1:8" ht="10.5" customHeight="1" outlineLevel="1">
      <c r="A31" s="2" t="s">
        <v>31</v>
      </c>
      <c r="B31" s="34">
        <v>10</v>
      </c>
      <c r="C31" s="4">
        <v>2499</v>
      </c>
      <c r="D31" s="3">
        <f t="shared" si="2"/>
        <v>24990</v>
      </c>
      <c r="E31" s="19">
        <v>2022</v>
      </c>
      <c r="F31" s="24"/>
      <c r="G31" s="16"/>
      <c r="H31" s="16"/>
    </row>
    <row r="32" spans="1:8" ht="10.5" customHeight="1" outlineLevel="1">
      <c r="A32" s="2" t="s">
        <v>32</v>
      </c>
      <c r="B32" s="34">
        <v>1</v>
      </c>
      <c r="C32" s="4">
        <v>2490</v>
      </c>
      <c r="D32" s="3">
        <f t="shared" si="2"/>
        <v>2490</v>
      </c>
      <c r="E32" s="19">
        <v>2021</v>
      </c>
      <c r="F32" s="24"/>
      <c r="G32" s="16"/>
      <c r="H32" s="16"/>
    </row>
    <row r="33" spans="1:8" ht="10.5" customHeight="1" outlineLevel="1">
      <c r="A33" s="2" t="s">
        <v>33</v>
      </c>
      <c r="B33" s="34">
        <v>19</v>
      </c>
      <c r="C33" s="4">
        <v>99</v>
      </c>
      <c r="D33" s="3">
        <f t="shared" si="2"/>
        <v>1881</v>
      </c>
      <c r="E33" s="15">
        <v>2022</v>
      </c>
      <c r="F33" s="24"/>
      <c r="G33" s="16"/>
      <c r="H33" s="16"/>
    </row>
    <row r="34" spans="1:8" ht="10.5" customHeight="1" outlineLevel="1">
      <c r="A34" s="2" t="s">
        <v>34</v>
      </c>
      <c r="B34" s="34">
        <v>62</v>
      </c>
      <c r="C34" s="4">
        <v>149</v>
      </c>
      <c r="D34" s="3">
        <f t="shared" si="2"/>
        <v>9238</v>
      </c>
      <c r="E34" s="15">
        <v>2022</v>
      </c>
      <c r="F34" s="24"/>
      <c r="G34" s="16"/>
      <c r="H34" s="16"/>
    </row>
    <row r="35" spans="1:8" ht="10.5" customHeight="1" outlineLevel="1">
      <c r="A35" s="2" t="s">
        <v>35</v>
      </c>
      <c r="B35" s="34">
        <v>9</v>
      </c>
      <c r="C35" s="4">
        <v>599</v>
      </c>
      <c r="D35" s="3">
        <f t="shared" si="2"/>
        <v>5391</v>
      </c>
      <c r="E35" s="15">
        <v>2022</v>
      </c>
      <c r="F35" s="24"/>
      <c r="G35" s="16"/>
      <c r="H35" s="16"/>
    </row>
    <row r="36" spans="1:8" ht="10.5" customHeight="1" outlineLevel="1">
      <c r="A36" s="2" t="s">
        <v>36</v>
      </c>
      <c r="B36" s="34">
        <v>36</v>
      </c>
      <c r="C36" s="4">
        <v>200</v>
      </c>
      <c r="D36" s="3">
        <f t="shared" si="2"/>
        <v>7200</v>
      </c>
      <c r="E36" s="18">
        <v>2022</v>
      </c>
      <c r="F36" s="23"/>
      <c r="G36" s="14"/>
      <c r="H36" s="14">
        <v>201</v>
      </c>
    </row>
    <row r="37" spans="1:8" ht="10.5" customHeight="1" outlineLevel="1">
      <c r="A37" s="2" t="s">
        <v>37</v>
      </c>
      <c r="B37" s="34">
        <v>10</v>
      </c>
      <c r="C37" s="4">
        <v>599</v>
      </c>
      <c r="D37" s="3">
        <f>B37*C37</f>
        <v>5990</v>
      </c>
      <c r="E37" s="15">
        <v>2022</v>
      </c>
      <c r="F37" s="24"/>
      <c r="G37" s="16"/>
      <c r="H37" s="16"/>
    </row>
    <row r="38" spans="1:8" ht="10.5" customHeight="1" outlineLevel="1">
      <c r="A38" s="2" t="s">
        <v>38</v>
      </c>
      <c r="B38" s="34">
        <v>3</v>
      </c>
      <c r="C38" s="4">
        <v>1499</v>
      </c>
      <c r="D38" s="3">
        <f>B38*C38</f>
        <v>4497</v>
      </c>
      <c r="E38" s="15">
        <v>2022</v>
      </c>
      <c r="F38" s="24"/>
      <c r="G38" s="16"/>
      <c r="H38" s="16"/>
    </row>
    <row r="39" spans="1:8" ht="10.5" customHeight="1" outlineLevel="1">
      <c r="A39" s="2" t="s">
        <v>39</v>
      </c>
      <c r="B39" s="34">
        <v>44</v>
      </c>
      <c r="C39" s="4">
        <v>1299</v>
      </c>
      <c r="D39" s="3">
        <f>B39*C39</f>
        <v>57156</v>
      </c>
      <c r="E39" s="15">
        <v>2021</v>
      </c>
      <c r="F39" s="24"/>
      <c r="G39" s="16"/>
      <c r="H39" s="16"/>
    </row>
    <row r="40" spans="1:8" ht="10.5" customHeight="1" outlineLevel="1">
      <c r="A40" s="2" t="s">
        <v>40</v>
      </c>
      <c r="B40" s="34">
        <v>12</v>
      </c>
      <c r="C40" s="4">
        <v>1590</v>
      </c>
      <c r="D40" s="3">
        <f>B40*C40</f>
        <v>19080</v>
      </c>
      <c r="E40" s="15">
        <v>2021</v>
      </c>
      <c r="F40" s="24"/>
      <c r="G40" s="16"/>
      <c r="H40" s="16"/>
    </row>
    <row r="41" spans="1:8" ht="10.5" customHeight="1" outlineLevel="1">
      <c r="A41" s="2" t="s">
        <v>41</v>
      </c>
      <c r="B41" s="34">
        <v>5</v>
      </c>
      <c r="C41" s="4">
        <v>2490</v>
      </c>
      <c r="D41" s="3">
        <f>B41*C41</f>
        <v>12450</v>
      </c>
      <c r="E41" s="15">
        <v>2021</v>
      </c>
      <c r="F41" s="24"/>
      <c r="G41" s="16"/>
      <c r="H41" s="16"/>
    </row>
  </sheetData>
  <sheetProtection/>
  <autoFilter ref="A4:H41"/>
  <mergeCells count="1">
    <mergeCell ref="A2:D2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geOrder="overThenDown" paperSize="9" r:id="rId1"/>
  <headerFooter>
    <oddHeader>&amp;C&amp;"Arial,normal"&amp;8Дата формирования отчета: 28.02.2023 16:27:18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kazemirova</dc:creator>
  <cp:keywords/>
  <dc:description/>
  <cp:lastModifiedBy>Пользователь Windows</cp:lastModifiedBy>
  <dcterms:created xsi:type="dcterms:W3CDTF">2023-02-28T13:28:29Z</dcterms:created>
  <dcterms:modified xsi:type="dcterms:W3CDTF">2023-03-16T10:18:34Z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2A8D391F61DD412ABD4F17BBED9B9A8E</vt:lpwstr>
  </property>
  <property fmtid="{D5CDD505-2E9C-101B-9397-08002B2CF9AE}" pid="3" name="KSOProductBuildVer">
    <vt:lpwstr>1049-11.2.0.11486</vt:lpwstr>
  </property>
</Properties>
</file>