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<sst xmlns="http://schemas.openxmlformats.org/spreadsheetml/2006/main" count="89" uniqueCount="84">
  <si>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>№</t>
  </si>
  <si>
    <t>Завершенные дис-циплины</t>
  </si>
  <si>
    <t>Содержание образовательного процесса</t>
  </si>
  <si>
    <t>Организация образовательного процесса</t>
  </si>
  <si>
    <t>Качество образовательного процесса</t>
  </si>
  <si>
    <t>средние значения по блокам</t>
  </si>
  <si>
    <t>текущего семестра</t>
  </si>
  <si>
    <t xml:space="preserve">Доступность информации о дисциплине на Интернет - странице  кафедры </t>
  </si>
  <si>
    <t xml:space="preserve">Доступность информационно-библиотечных ресурсов для освоения дисциплины </t>
  </si>
  <si>
    <t>Использование  в учебном материале дисциплины   данных современных научных исследований</t>
  </si>
  <si>
    <t>Возможность практической отработки навыков (в клинических, лабораторных условии-ях, на тренажерах)</t>
  </si>
  <si>
    <t>Наличие возможности и  условий для  участия в научной работе кафедры по профилю дисциплины</t>
  </si>
  <si>
    <t>Материально-техническое обеспечение учебного процесса при освоении дисциплины</t>
  </si>
  <si>
    <t>Использование инновационных (интерактивных) методов преподавания дисциплины (разбор кейсов, ролевые методы, и т.д.)</t>
  </si>
  <si>
    <t>Способность преподавателей создать мотивацию к изучению дисциплины</t>
  </si>
  <si>
    <t xml:space="preserve">Доступность изложения   преподавателем учебного материала на практических, семинарских занятиях </t>
  </si>
  <si>
    <t xml:space="preserve">Доступность изл-жения   преподавателем лекционного материала </t>
  </si>
  <si>
    <t>Объективность системы оценивания знаний при проведении промежуточной и итоговой аттестации</t>
  </si>
  <si>
    <t>содержание образовательного процесса</t>
  </si>
  <si>
    <t>организация образовательного процесса</t>
  </si>
  <si>
    <t>качество образовательного процесса</t>
  </si>
  <si>
    <t>балл по дисциплине</t>
  </si>
  <si>
    <t>Введение в специальность. Обращение лекарственных средств</t>
  </si>
  <si>
    <t>История</t>
  </si>
  <si>
    <t>Латинский язык</t>
  </si>
  <si>
    <t>Химия биогенных элементов</t>
  </si>
  <si>
    <t>Медицинская и биологическая физика</t>
  </si>
  <si>
    <t>Анатомия человека</t>
  </si>
  <si>
    <t>Физическая культура и спорт</t>
  </si>
  <si>
    <t>Органическая химия</t>
  </si>
  <si>
    <t>Философия</t>
  </si>
  <si>
    <t>Прикладная биостатистика</t>
  </si>
  <si>
    <t>Безопасность жизнедеятельности</t>
  </si>
  <si>
    <t>История фармации</t>
  </si>
  <si>
    <t>Психология</t>
  </si>
  <si>
    <t xml:space="preserve">Учебная фармацевтическая пропедевтическая практика </t>
  </si>
  <si>
    <t>Иностранный язык</t>
  </si>
  <si>
    <t xml:space="preserve">Физиология </t>
  </si>
  <si>
    <t>Микробиология</t>
  </si>
  <si>
    <t>Ботаника</t>
  </si>
  <si>
    <t>Аналитическая химия</t>
  </si>
  <si>
    <t>Физическая и коллоидная химия</t>
  </si>
  <si>
    <t>Медицинская биохимия</t>
  </si>
  <si>
    <t>Патология</t>
  </si>
  <si>
    <t>Гигиена</t>
  </si>
  <si>
    <t>Оценка функционального состояния организма человека</t>
  </si>
  <si>
    <t>Молекулярная биология</t>
  </si>
  <si>
    <t>Методы экспериментального изучения молекулярных основ действия лекарственных средств</t>
  </si>
  <si>
    <t>Методология доклинических и клинических исследований лекарственных средств</t>
  </si>
  <si>
    <t>Учебная практика по ботанике</t>
  </si>
  <si>
    <t>1 курс</t>
  </si>
  <si>
    <t>Биологическая химия</t>
  </si>
  <si>
    <t>Первая помощь и медицина чрезвычайных ситуаций</t>
  </si>
  <si>
    <t>Юридические основы деятельности провизора</t>
  </si>
  <si>
    <t>Биофармация</t>
  </si>
  <si>
    <t>Производственая клиническая практика (медицинская ознакомительная)</t>
  </si>
  <si>
    <t>Производственная практика (научно - исследовательская работа)</t>
  </si>
  <si>
    <t>Производственая практика по получению  профессиональных умений и опыта профессиональной деятельности (практика по фармакогнозии )</t>
  </si>
  <si>
    <t>3 курс</t>
  </si>
  <si>
    <t>4 курс</t>
  </si>
  <si>
    <t>Биоинформатика</t>
  </si>
  <si>
    <t>Фармакогнозия</t>
  </si>
  <si>
    <t>Фармакология</t>
  </si>
  <si>
    <t>Токсикологическая химия</t>
  </si>
  <si>
    <t>Медицинское и фармацевтическое товароведение</t>
  </si>
  <si>
    <t>Прикладная физическая культура</t>
  </si>
  <si>
    <t>Химико-токсикологические исследования в работе клинической лаборатории</t>
  </si>
  <si>
    <t>Производственая практика по получению профессиональных умений и опыта профессиональной деятельности ( практика по общей фармацевтической технологии)</t>
  </si>
  <si>
    <t xml:space="preserve">5 курс </t>
  </si>
  <si>
    <t>Биотехнология</t>
  </si>
  <si>
    <t>Клиническая фармакология с основами фармакотерапии</t>
  </si>
  <si>
    <t>4.0</t>
  </si>
  <si>
    <t>Управление и экономика фармации</t>
  </si>
  <si>
    <t>Фармацевтическое консультирование и информирование</t>
  </si>
  <si>
    <t>Фармацевтическая технология</t>
  </si>
  <si>
    <t>Фармацевтическая химия</t>
  </si>
  <si>
    <t>Основы судебно-медицинской токсикологической экспертизы</t>
  </si>
  <si>
    <t>Новые направления поиска и технологии создания лекарственных препаратов</t>
  </si>
  <si>
    <t>Фитотерапия</t>
  </si>
  <si>
    <t>Современные подходы к дизайну органических молекул для моделирования их биологической активности и доставки биологических субстанций</t>
  </si>
  <si>
    <t>Производственая практика по получению  профессиональных умений и опыта профессиональной деятельности (помощник провизора-технолога)</t>
  </si>
  <si>
    <t>Производственая практика по получению  профессиональных умений и опыта профессиональной деятельности (помощник провизора- аналитика)</t>
  </si>
  <si>
    <t>Производственая практика по получению  профессиональных умений и опыта профессиональной деятельности (управление и экономика аптечных учреждений)</t>
  </si>
  <si>
    <t xml:space="preserve">2 курс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</si>
</sst>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justify" vertical="center" wrapText="1"/>
    </xf>
    <xf numFmtId="0" fontId="40" fillId="0" borderId="14" xfId="0" applyFont="1" applyBorder="1" applyAlignment="1">
      <alignment/>
    </xf>
    <xf numFmtId="0" fontId="39" fillId="0" borderId="15" xfId="0" applyFont="1" applyBorder="1" applyAlignment="1">
      <alignment horizontal="justify" vertical="center" wrapText="1"/>
    </xf>
    <xf numFmtId="0" fontId="40" fillId="0" borderId="16" xfId="0" applyFont="1" applyBorder="1" applyAlignment="1">
      <alignment/>
    </xf>
    <xf numFmtId="0" fontId="39" fillId="0" borderId="17" xfId="0" applyFont="1" applyBorder="1" applyAlignment="1">
      <alignment horizontal="justify" vertical="center" wrapText="1"/>
    </xf>
    <xf numFmtId="0" fontId="40" fillId="0" borderId="18" xfId="0" applyFont="1" applyBorder="1" applyAlignment="1">
      <alignment/>
    </xf>
    <xf numFmtId="0" fontId="39" fillId="0" borderId="19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/>
    </xf>
    <xf numFmtId="0" fontId="42" fillId="0" borderId="11" xfId="0" applyFont="1" applyBorder="1" applyAlignment="1">
      <alignment horizontal="center" vertical="center" wrapText="1"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42" fillId="0" borderId="2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164" fontId="42" fillId="19" borderId="12" xfId="0" applyNumberFormat="1" applyFont="1" applyFill="1" applyBorder="1" applyAlignment="1">
      <alignment horizontal="center" vertical="center" wrapText="1"/>
    </xf>
    <xf numFmtId="0" fontId="0" fillId="15" borderId="20" xfId="0" applyFill="1" applyBorder="1" applyAlignment="1">
      <alignment/>
    </xf>
    <xf numFmtId="164" fontId="42" fillId="19" borderId="24" xfId="0" applyNumberFormat="1" applyFont="1" applyFill="1" applyBorder="1" applyAlignment="1">
      <alignment horizontal="center" vertical="center" wrapText="1"/>
    </xf>
    <xf numFmtId="164" fontId="42" fillId="19" borderId="25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0" xfId="0" applyFont="1" applyFill="1" applyBorder="1" applyAlignment="1">
      <alignment horizontal="justify" vertical="center" wrapText="1"/>
    </xf>
    <xf numFmtId="0" fontId="43" fillId="0" borderId="0" xfId="0" applyFont="1" applyBorder="1" applyAlignment="1">
      <alignment horizontal="justify" vertical="center" wrapText="1"/>
    </xf>
    <xf numFmtId="0" fontId="43" fillId="0" borderId="26" xfId="0" applyFont="1" applyBorder="1" applyAlignment="1">
      <alignment horizontal="justify" vertical="center" wrapText="1"/>
    </xf>
    <xf numFmtId="0" fontId="43" fillId="0" borderId="27" xfId="0" applyFont="1" applyBorder="1" applyAlignment="1">
      <alignment horizontal="justify" vertical="center" wrapText="1"/>
    </xf>
    <xf numFmtId="0" fontId="39" fillId="0" borderId="28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justify" vertical="center" wrapText="1"/>
    </xf>
    <xf numFmtId="0" fontId="39" fillId="0" borderId="29" xfId="0" applyFont="1" applyBorder="1" applyAlignment="1">
      <alignment horizontal="justify" vertical="center" wrapText="1"/>
    </xf>
    <xf numFmtId="0" fontId="39" fillId="0" borderId="30" xfId="0" applyFont="1" applyBorder="1" applyAlignment="1">
      <alignment horizontal="justify" vertical="center" wrapText="1"/>
    </xf>
    <xf numFmtId="0" fontId="29" fillId="0" borderId="0" xfId="0" applyFont="1" applyAlignment="1">
      <alignment/>
    </xf>
    <xf numFmtId="164" fontId="42" fillId="19" borderId="31" xfId="0" applyNumberFormat="1" applyFont="1" applyFill="1" applyBorder="1" applyAlignment="1">
      <alignment horizontal="center" vertical="center" wrapText="1"/>
    </xf>
    <xf numFmtId="164" fontId="0" fillId="15" borderId="23" xfId="0" applyNumberFormat="1" applyFill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164" fontId="0" fillId="15" borderId="32" xfId="0" applyNumberFormat="1" applyFill="1" applyBorder="1" applyAlignment="1">
      <alignment/>
    </xf>
    <xf numFmtId="164" fontId="0" fillId="15" borderId="20" xfId="0" applyNumberFormat="1" applyFill="1" applyBorder="1" applyAlignment="1">
      <alignment/>
    </xf>
    <xf numFmtId="164" fontId="41" fillId="33" borderId="33" xfId="0" applyNumberFormat="1" applyFont="1" applyFill="1" applyBorder="1" applyAlignment="1">
      <alignment/>
    </xf>
    <xf numFmtId="164" fontId="41" fillId="33" borderId="34" xfId="0" applyNumberFormat="1" applyFont="1" applyFill="1" applyBorder="1" applyAlignment="1">
      <alignment/>
    </xf>
    <xf numFmtId="164" fontId="41" fillId="33" borderId="35" xfId="0" applyNumberFormat="1" applyFont="1" applyFill="1" applyBorder="1" applyAlignment="1">
      <alignment/>
    </xf>
    <xf numFmtId="164" fontId="29" fillId="0" borderId="21" xfId="0" applyNumberFormat="1" applyFont="1" applyBorder="1" applyAlignment="1">
      <alignment/>
    </xf>
    <xf numFmtId="164" fontId="29" fillId="0" borderId="22" xfId="0" applyNumberFormat="1" applyFont="1" applyBorder="1" applyAlignment="1">
      <alignment/>
    </xf>
    <xf numFmtId="164" fontId="29" fillId="0" borderId="23" xfId="0" applyNumberFormat="1" applyFont="1" applyBorder="1" applyAlignment="1">
      <alignment/>
    </xf>
    <xf numFmtId="164" fontId="42" fillId="0" borderId="20" xfId="0" applyNumberFormat="1" applyFont="1" applyBorder="1" applyAlignment="1">
      <alignment horizontal="justify" vertical="center" wrapText="1"/>
    </xf>
    <xf numFmtId="164" fontId="42" fillId="0" borderId="13" xfId="0" applyNumberFormat="1" applyFont="1" applyBorder="1" applyAlignment="1">
      <alignment horizontal="justify" vertical="center" wrapText="1"/>
    </xf>
    <xf numFmtId="164" fontId="5" fillId="15" borderId="23" xfId="0" applyNumberFormat="1" applyFont="1" applyFill="1" applyBorder="1" applyAlignment="1">
      <alignment/>
    </xf>
    <xf numFmtId="164" fontId="5" fillId="15" borderId="20" xfId="0" applyNumberFormat="1" applyFont="1" applyFill="1" applyBorder="1" applyAlignment="1">
      <alignment/>
    </xf>
    <xf numFmtId="164" fontId="0" fillId="15" borderId="36" xfId="0" applyNumberFormat="1" applyFill="1" applyBorder="1" applyAlignment="1">
      <alignment/>
    </xf>
    <xf numFmtId="164" fontId="0" fillId="15" borderId="37" xfId="0" applyNumberFormat="1" applyFill="1" applyBorder="1" applyAlignment="1">
      <alignment/>
    </xf>
    <xf numFmtId="164" fontId="0" fillId="15" borderId="38" xfId="0" applyNumberFormat="1" applyFill="1" applyBorder="1" applyAlignment="1">
      <alignment/>
    </xf>
    <xf numFmtId="164" fontId="0" fillId="15" borderId="39" xfId="0" applyNumberFormat="1" applyFill="1" applyBorder="1" applyAlignment="1">
      <alignment/>
    </xf>
    <xf numFmtId="164" fontId="44" fillId="15" borderId="37" xfId="0" applyNumberFormat="1" applyFont="1" applyFill="1" applyBorder="1" applyAlignment="1">
      <alignment/>
    </xf>
    <xf numFmtId="164" fontId="44" fillId="15" borderId="40" xfId="0" applyNumberFormat="1" applyFont="1" applyFill="1" applyBorder="1" applyAlignment="1">
      <alignment/>
    </xf>
    <xf numFmtId="164" fontId="0" fillId="15" borderId="41" xfId="0" applyNumberFormat="1" applyFill="1" applyBorder="1" applyAlignment="1">
      <alignment/>
    </xf>
    <xf numFmtId="164" fontId="0" fillId="15" borderId="42" xfId="0" applyNumberFormat="1" applyFill="1" applyBorder="1" applyAlignment="1">
      <alignment/>
    </xf>
    <xf numFmtId="164" fontId="39" fillId="34" borderId="12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Border="1" applyAlignment="1">
      <alignment horizontal="justify" vertical="center" wrapText="1"/>
    </xf>
    <xf numFmtId="0" fontId="43" fillId="0" borderId="36" xfId="0" applyFont="1" applyFill="1" applyBorder="1" applyAlignment="1">
      <alignment horizontal="justify" vertical="center" wrapText="1"/>
    </xf>
    <xf numFmtId="0" fontId="43" fillId="0" borderId="43" xfId="0" applyFont="1" applyFill="1" applyBorder="1" applyAlignment="1">
      <alignment horizontal="justify" vertical="center" wrapText="1"/>
    </xf>
    <xf numFmtId="0" fontId="43" fillId="0" borderId="44" xfId="0" applyFont="1" applyBorder="1" applyAlignment="1">
      <alignment horizontal="justify" vertical="center" wrapText="1"/>
    </xf>
    <xf numFmtId="0" fontId="43" fillId="0" borderId="41" xfId="0" applyFont="1" applyBorder="1" applyAlignment="1">
      <alignment horizontal="justify" vertical="center" wrapText="1"/>
    </xf>
    <xf numFmtId="0" fontId="43" fillId="0" borderId="45" xfId="0" applyFont="1" applyBorder="1" applyAlignment="1">
      <alignment horizontal="justify" vertical="center" wrapText="1"/>
    </xf>
    <xf numFmtId="164" fontId="0" fillId="15" borderId="29" xfId="0" applyNumberFormat="1" applyFill="1" applyBorder="1" applyAlignment="1">
      <alignment/>
    </xf>
    <xf numFmtId="0" fontId="43" fillId="0" borderId="42" xfId="0" applyFont="1" applyBorder="1" applyAlignment="1">
      <alignment horizontal="justify" vertical="center" wrapText="1"/>
    </xf>
    <xf numFmtId="0" fontId="43" fillId="0" borderId="20" xfId="0" applyFont="1" applyFill="1" applyBorder="1" applyAlignment="1">
      <alignment horizontal="justify" vertical="center" wrapText="1"/>
    </xf>
    <xf numFmtId="0" fontId="38" fillId="0" borderId="46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justify" vertical="center" wrapText="1"/>
    </xf>
    <xf numFmtId="0" fontId="38" fillId="0" borderId="20" xfId="0" applyFont="1" applyBorder="1" applyAlignment="1">
      <alignment horizontal="justify" vertical="center" wrapText="1"/>
    </xf>
    <xf numFmtId="0" fontId="38" fillId="0" borderId="20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justify" vertical="center" wrapText="1"/>
    </xf>
    <xf numFmtId="0" fontId="39" fillId="0" borderId="20" xfId="0" applyFont="1" applyBorder="1" applyAlignment="1">
      <alignment horizontal="center" vertical="center" wrapText="1"/>
    </xf>
    <xf numFmtId="164" fontId="42" fillId="0" borderId="32" xfId="0" applyNumberFormat="1" applyFont="1" applyBorder="1" applyAlignment="1">
      <alignment horizontal="justify" vertical="center" wrapText="1"/>
    </xf>
    <xf numFmtId="164" fontId="42" fillId="0" borderId="0" xfId="0" applyNumberFormat="1" applyFont="1" applyBorder="1" applyAlignment="1">
      <alignment horizontal="justify" vertical="center" wrapText="1"/>
    </xf>
    <xf numFmtId="0" fontId="43" fillId="0" borderId="37" xfId="0" applyFont="1" applyFill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29" fillId="0" borderId="20" xfId="0" applyFont="1" applyBorder="1" applyAlignment="1">
      <alignment/>
    </xf>
    <xf numFmtId="164" fontId="42" fillId="19" borderId="20" xfId="0" applyNumberFormat="1" applyFont="1" applyFill="1" applyBorder="1" applyAlignment="1">
      <alignment horizontal="center" vertical="center" wrapText="1"/>
    </xf>
    <xf numFmtId="164" fontId="42" fillId="35" borderId="12" xfId="0" applyNumberFormat="1" applyFont="1" applyFill="1" applyBorder="1" applyAlignment="1">
      <alignment horizontal="center" vertical="center" wrapText="1"/>
    </xf>
    <xf numFmtId="164" fontId="0" fillId="35" borderId="20" xfId="0" applyNumberFormat="1" applyFill="1" applyBorder="1" applyAlignment="1">
      <alignment/>
    </xf>
    <xf numFmtId="164" fontId="42" fillId="19" borderId="10" xfId="0" applyNumberFormat="1" applyFont="1" applyFill="1" applyBorder="1" applyAlignment="1">
      <alignment/>
    </xf>
    <xf numFmtId="164" fontId="42" fillId="19" borderId="13" xfId="0" applyNumberFormat="1" applyFont="1" applyFill="1" applyBorder="1" applyAlignment="1">
      <alignment/>
    </xf>
    <xf numFmtId="164" fontId="42" fillId="19" borderId="47" xfId="0" applyNumberFormat="1" applyFont="1" applyFill="1" applyBorder="1" applyAlignment="1">
      <alignment/>
    </xf>
    <xf numFmtId="164" fontId="42" fillId="19" borderId="11" xfId="0" applyNumberFormat="1" applyFont="1" applyFill="1" applyBorder="1" applyAlignment="1">
      <alignment/>
    </xf>
    <xf numFmtId="164" fontId="42" fillId="19" borderId="0" xfId="0" applyNumberFormat="1" applyFont="1" applyFill="1" applyBorder="1" applyAlignment="1">
      <alignment/>
    </xf>
    <xf numFmtId="164" fontId="42" fillId="19" borderId="48" xfId="0" applyNumberFormat="1" applyFont="1" applyFill="1" applyBorder="1" applyAlignment="1">
      <alignment/>
    </xf>
    <xf numFmtId="164" fontId="42" fillId="19" borderId="45" xfId="0" applyNumberFormat="1" applyFont="1" applyFill="1" applyBorder="1" applyAlignment="1">
      <alignment/>
    </xf>
    <xf numFmtId="164" fontId="42" fillId="19" borderId="49" xfId="0" applyNumberFormat="1" applyFont="1" applyFill="1" applyBorder="1" applyAlignment="1">
      <alignment/>
    </xf>
    <xf numFmtId="0" fontId="42" fillId="0" borderId="47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164" fontId="42" fillId="0" borderId="16" xfId="0" applyNumberFormat="1" applyFont="1" applyBorder="1" applyAlignment="1">
      <alignment horizontal="center" vertical="center" wrapText="1"/>
    </xf>
    <xf numFmtId="164" fontId="42" fillId="0" borderId="18" xfId="0" applyNumberFormat="1" applyFont="1" applyBorder="1" applyAlignment="1">
      <alignment horizontal="center" vertical="center" wrapText="1"/>
    </xf>
    <xf numFmtId="164" fontId="4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0">
      <selection activeCell="A68" sqref="A68"/>
    </sheetView>
  </sheetViews>
  <sheetFormatPr defaultColWidth="9.140625" defaultRowHeight="15"/>
  <cols>
    <col min="2" max="2" width="35.7109375" style="0" customWidth="1"/>
  </cols>
  <sheetData>
    <row r="1" spans="1:17" ht="15.75" thickBot="1">
      <c r="A1" s="104" t="s">
        <v>0</v>
      </c>
      <c r="B1" s="2" t="s">
        <v>1</v>
      </c>
      <c r="C1" s="101" t="s">
        <v>2</v>
      </c>
      <c r="D1" s="102"/>
      <c r="E1" s="103"/>
      <c r="F1" s="101" t="s">
        <v>3</v>
      </c>
      <c r="G1" s="102"/>
      <c r="H1" s="102"/>
      <c r="I1" s="103"/>
      <c r="J1" s="101" t="s">
        <v>4</v>
      </c>
      <c r="K1" s="102"/>
      <c r="L1" s="102"/>
      <c r="M1" s="103"/>
      <c r="N1" s="7" t="s">
        <v>5</v>
      </c>
      <c r="O1" s="9"/>
      <c r="P1" s="9"/>
      <c r="Q1" s="11"/>
    </row>
    <row r="2" spans="1:17" ht="269.25" customHeight="1" thickBot="1">
      <c r="A2" s="104"/>
      <c r="B2" s="3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6" t="s">
        <v>17</v>
      </c>
      <c r="N2" s="8" t="s">
        <v>18</v>
      </c>
      <c r="O2" s="6" t="s">
        <v>19</v>
      </c>
      <c r="P2" s="10" t="s">
        <v>20</v>
      </c>
      <c r="Q2" s="12" t="s">
        <v>21</v>
      </c>
    </row>
    <row r="3" spans="1:17" ht="15.75" customHeight="1" thickBot="1">
      <c r="A3" s="79"/>
      <c r="B3" s="3"/>
      <c r="C3" s="5" t="s">
        <v>50</v>
      </c>
      <c r="D3" s="5"/>
      <c r="E3" s="5"/>
      <c r="F3" s="5"/>
      <c r="G3" s="5"/>
      <c r="H3" s="5"/>
      <c r="I3" s="5"/>
      <c r="J3" s="5"/>
      <c r="K3" s="5"/>
      <c r="L3" s="5"/>
      <c r="M3" s="6"/>
      <c r="N3" s="34"/>
      <c r="O3" s="35"/>
      <c r="P3" s="36"/>
      <c r="Q3" s="37"/>
    </row>
    <row r="4" spans="1:17" ht="26.25" thickBot="1">
      <c r="A4" s="75">
        <v>1</v>
      </c>
      <c r="B4" s="4" t="s">
        <v>22</v>
      </c>
      <c r="C4" s="63">
        <v>4.88</v>
      </c>
      <c r="D4" s="63">
        <v>4.82</v>
      </c>
      <c r="E4" s="63">
        <v>4.9</v>
      </c>
      <c r="F4" s="63">
        <v>4.8</v>
      </c>
      <c r="G4" s="63">
        <v>4.88</v>
      </c>
      <c r="H4" s="63">
        <v>4.779999999999999</v>
      </c>
      <c r="I4" s="63">
        <v>4.96</v>
      </c>
      <c r="J4" s="63">
        <v>4.9</v>
      </c>
      <c r="K4" s="63">
        <v>4.88</v>
      </c>
      <c r="L4" s="63">
        <v>4.84</v>
      </c>
      <c r="M4" s="63">
        <v>4.88</v>
      </c>
      <c r="N4" s="45">
        <v>4.866666666666666</v>
      </c>
      <c r="O4" s="46">
        <v>4.8549999999999995</v>
      </c>
      <c r="P4" s="46">
        <v>4.875</v>
      </c>
      <c r="Q4" s="47">
        <v>4.87</v>
      </c>
    </row>
    <row r="5" spans="1:17" ht="15.75" thickBot="1">
      <c r="A5" s="75">
        <v>2</v>
      </c>
      <c r="B5" s="4" t="s">
        <v>23</v>
      </c>
      <c r="C5" s="63">
        <v>4.8</v>
      </c>
      <c r="D5" s="63">
        <v>4.84</v>
      </c>
      <c r="E5" s="63">
        <v>4.8</v>
      </c>
      <c r="F5" s="63">
        <v>4.62</v>
      </c>
      <c r="G5" s="63">
        <v>4.76</v>
      </c>
      <c r="H5" s="63">
        <v>4.68</v>
      </c>
      <c r="I5" s="63">
        <v>4.6</v>
      </c>
      <c r="J5" s="63">
        <v>4.58</v>
      </c>
      <c r="K5" s="63">
        <v>4.8</v>
      </c>
      <c r="L5" s="63">
        <v>4.8</v>
      </c>
      <c r="M5" s="63">
        <v>4.68</v>
      </c>
      <c r="N5" s="45">
        <v>4.8133333333333335</v>
      </c>
      <c r="O5" s="46">
        <v>4.664999999999999</v>
      </c>
      <c r="P5" s="46">
        <v>4.715</v>
      </c>
      <c r="Q5" s="47">
        <v>4.73</v>
      </c>
    </row>
    <row r="6" spans="1:17" ht="15.75" thickBot="1">
      <c r="A6" s="1">
        <v>3</v>
      </c>
      <c r="B6" s="4" t="s">
        <v>24</v>
      </c>
      <c r="C6" s="63">
        <v>4.840000000000001</v>
      </c>
      <c r="D6" s="63">
        <v>4.76</v>
      </c>
      <c r="E6" s="63">
        <v>4.76</v>
      </c>
      <c r="F6" s="63">
        <v>4.7</v>
      </c>
      <c r="G6" s="63">
        <v>4.6</v>
      </c>
      <c r="H6" s="63">
        <v>4.76</v>
      </c>
      <c r="I6" s="63">
        <v>4.68</v>
      </c>
      <c r="J6" s="63">
        <v>4.720000000000001</v>
      </c>
      <c r="K6" s="63">
        <v>4.8</v>
      </c>
      <c r="L6" s="63">
        <v>4.64</v>
      </c>
      <c r="M6" s="63">
        <v>4.8</v>
      </c>
      <c r="N6" s="45">
        <v>4.786666666666667</v>
      </c>
      <c r="O6" s="46">
        <v>4.6850000000000005</v>
      </c>
      <c r="P6" s="46">
        <v>4.74</v>
      </c>
      <c r="Q6" s="47">
        <v>4.74</v>
      </c>
    </row>
    <row r="7" spans="1:17" ht="15.75" thickBot="1">
      <c r="A7" s="1">
        <v>4</v>
      </c>
      <c r="B7" s="4" t="s">
        <v>25</v>
      </c>
      <c r="C7" s="63">
        <v>4.8</v>
      </c>
      <c r="D7" s="63">
        <v>4.8</v>
      </c>
      <c r="E7" s="63">
        <v>4.88</v>
      </c>
      <c r="F7" s="63">
        <v>4.64</v>
      </c>
      <c r="G7" s="63">
        <v>4.58</v>
      </c>
      <c r="H7" s="63">
        <v>4.64</v>
      </c>
      <c r="I7" s="63">
        <v>4.68</v>
      </c>
      <c r="J7" s="63">
        <v>4.8</v>
      </c>
      <c r="K7" s="63">
        <v>4.84</v>
      </c>
      <c r="L7" s="63">
        <v>4.76</v>
      </c>
      <c r="M7" s="63">
        <v>4.84</v>
      </c>
      <c r="N7" s="45">
        <v>4.826666666666667</v>
      </c>
      <c r="O7" s="46">
        <v>4.635</v>
      </c>
      <c r="P7" s="46">
        <v>4.8100000000000005</v>
      </c>
      <c r="Q7" s="47">
        <v>4.76</v>
      </c>
    </row>
    <row r="8" spans="1:17" ht="15.75" thickBot="1">
      <c r="A8" s="13">
        <v>5</v>
      </c>
      <c r="B8" s="4" t="s">
        <v>26</v>
      </c>
      <c r="C8" s="63">
        <v>4.62</v>
      </c>
      <c r="D8" s="63">
        <v>4.54</v>
      </c>
      <c r="E8" s="63">
        <v>4.6</v>
      </c>
      <c r="F8" s="63">
        <v>4.5200000000000005</v>
      </c>
      <c r="G8" s="63">
        <v>4.58</v>
      </c>
      <c r="H8" s="63">
        <v>4.54</v>
      </c>
      <c r="I8" s="63">
        <v>4.279999999999999</v>
      </c>
      <c r="J8" s="63">
        <v>4.4399999999999995</v>
      </c>
      <c r="K8" s="63">
        <v>4.38</v>
      </c>
      <c r="L8" s="63">
        <v>4.6</v>
      </c>
      <c r="M8" s="63">
        <v>4.6</v>
      </c>
      <c r="N8" s="45">
        <v>4.586666666666667</v>
      </c>
      <c r="O8" s="46">
        <v>4.48</v>
      </c>
      <c r="P8" s="46">
        <v>4.505</v>
      </c>
      <c r="Q8" s="47">
        <v>4.52</v>
      </c>
    </row>
    <row r="9" spans="1:17" ht="15.75" thickBot="1">
      <c r="A9" s="13">
        <v>6</v>
      </c>
      <c r="B9" s="4" t="s">
        <v>27</v>
      </c>
      <c r="C9" s="63">
        <v>4.84</v>
      </c>
      <c r="D9" s="63">
        <v>4.92</v>
      </c>
      <c r="E9" s="63">
        <v>4.8</v>
      </c>
      <c r="F9" s="63">
        <v>4.74</v>
      </c>
      <c r="G9" s="63">
        <v>4.7</v>
      </c>
      <c r="H9" s="63">
        <v>4.68</v>
      </c>
      <c r="I9" s="63">
        <v>4.4799999999999995</v>
      </c>
      <c r="J9" s="63">
        <v>4.6</v>
      </c>
      <c r="K9" s="63">
        <v>4.76</v>
      </c>
      <c r="L9" s="63">
        <v>4.8</v>
      </c>
      <c r="M9" s="63">
        <v>4.84</v>
      </c>
      <c r="N9" s="45">
        <v>4.853333333333333</v>
      </c>
      <c r="O9" s="46">
        <v>4.65</v>
      </c>
      <c r="P9" s="46">
        <v>4.75</v>
      </c>
      <c r="Q9" s="47">
        <v>4.75</v>
      </c>
    </row>
    <row r="10" spans="1:17" ht="15.75" thickBot="1">
      <c r="A10" s="13">
        <v>7</v>
      </c>
      <c r="B10" s="4" t="s">
        <v>28</v>
      </c>
      <c r="C10" s="63">
        <v>4.68</v>
      </c>
      <c r="D10" s="63">
        <v>4.68</v>
      </c>
      <c r="E10" s="63">
        <v>4.720000000000001</v>
      </c>
      <c r="F10" s="63">
        <v>4.659999999999999</v>
      </c>
      <c r="G10" s="63">
        <v>4.8</v>
      </c>
      <c r="H10" s="63">
        <v>4.68</v>
      </c>
      <c r="I10" s="63">
        <v>4.66</v>
      </c>
      <c r="J10" s="63">
        <v>4.5600000000000005</v>
      </c>
      <c r="K10" s="63">
        <v>4.58</v>
      </c>
      <c r="L10" s="63">
        <v>4.5600000000000005</v>
      </c>
      <c r="M10" s="63">
        <v>4.7</v>
      </c>
      <c r="N10" s="45">
        <v>4.693333333333333</v>
      </c>
      <c r="O10" s="46">
        <v>4.699999999999999</v>
      </c>
      <c r="P10" s="46">
        <v>4.6000000000000005</v>
      </c>
      <c r="Q10" s="47">
        <v>4.66</v>
      </c>
    </row>
    <row r="11" spans="1:17" ht="15.75" thickBot="1">
      <c r="A11" s="13">
        <v>8</v>
      </c>
      <c r="B11" s="4" t="s">
        <v>29</v>
      </c>
      <c r="C11" s="63">
        <v>4.88</v>
      </c>
      <c r="D11" s="63">
        <v>4.779999999999999</v>
      </c>
      <c r="E11" s="63">
        <v>4.84</v>
      </c>
      <c r="F11" s="63">
        <v>4.84</v>
      </c>
      <c r="G11" s="63">
        <v>4.74</v>
      </c>
      <c r="H11" s="63">
        <v>4.88</v>
      </c>
      <c r="I11" s="63">
        <v>4.84</v>
      </c>
      <c r="J11" s="63">
        <v>4.76</v>
      </c>
      <c r="K11" s="63">
        <v>4.76</v>
      </c>
      <c r="L11" s="63">
        <v>4.84</v>
      </c>
      <c r="M11" s="63">
        <v>4.76</v>
      </c>
      <c r="N11" s="45">
        <v>4.833333333333333</v>
      </c>
      <c r="O11" s="46">
        <v>4.825</v>
      </c>
      <c r="P11" s="46">
        <v>4.779999999999999</v>
      </c>
      <c r="Q11" s="47">
        <v>4.81</v>
      </c>
    </row>
    <row r="12" spans="1:17" ht="15.75" thickBot="1">
      <c r="A12" s="73">
        <v>9</v>
      </c>
      <c r="B12" s="74" t="s">
        <v>30</v>
      </c>
      <c r="C12" s="63">
        <v>4.56</v>
      </c>
      <c r="D12" s="63">
        <v>4.2</v>
      </c>
      <c r="E12" s="63">
        <v>4.42</v>
      </c>
      <c r="F12" s="63">
        <v>4.2</v>
      </c>
      <c r="G12" s="63">
        <v>4.32</v>
      </c>
      <c r="H12" s="63">
        <v>4.3</v>
      </c>
      <c r="I12" s="63">
        <v>4.220000000000001</v>
      </c>
      <c r="J12" s="63">
        <v>4.24</v>
      </c>
      <c r="K12" s="63">
        <v>4.2</v>
      </c>
      <c r="L12" s="63">
        <v>4.38</v>
      </c>
      <c r="M12" s="63">
        <v>4.22</v>
      </c>
      <c r="N12" s="45">
        <v>4.3933333333333335</v>
      </c>
      <c r="O12" s="46">
        <v>4.26</v>
      </c>
      <c r="P12" s="46">
        <v>4.26</v>
      </c>
      <c r="Q12" s="47">
        <v>4.3</v>
      </c>
    </row>
    <row r="13" spans="1:17" ht="15.75" thickBot="1">
      <c r="A13" s="14">
        <v>10</v>
      </c>
      <c r="B13" s="75" t="s">
        <v>31</v>
      </c>
      <c r="C13" s="63">
        <v>4.54</v>
      </c>
      <c r="D13" s="63">
        <v>4.32</v>
      </c>
      <c r="E13" s="63">
        <v>4.42</v>
      </c>
      <c r="F13" s="63">
        <v>4.18</v>
      </c>
      <c r="G13" s="63">
        <v>4.38</v>
      </c>
      <c r="H13" s="63">
        <v>4.42</v>
      </c>
      <c r="I13" s="63">
        <v>4.36</v>
      </c>
      <c r="J13" s="63">
        <v>4.2</v>
      </c>
      <c r="K13" s="63">
        <v>4.32</v>
      </c>
      <c r="L13" s="63">
        <v>4.4799999999999995</v>
      </c>
      <c r="M13" s="63">
        <v>4.36</v>
      </c>
      <c r="N13" s="45">
        <v>4.426666666666667</v>
      </c>
      <c r="O13" s="46">
        <v>4.335</v>
      </c>
      <c r="P13" s="46">
        <v>4.34</v>
      </c>
      <c r="Q13" s="47">
        <v>4.37</v>
      </c>
    </row>
    <row r="14" spans="1:17" ht="15.75" thickBot="1">
      <c r="A14" s="76">
        <v>11</v>
      </c>
      <c r="B14" s="75" t="s">
        <v>32</v>
      </c>
      <c r="C14" s="63">
        <v>4.8</v>
      </c>
      <c r="D14" s="63">
        <v>4.8</v>
      </c>
      <c r="E14" s="63">
        <v>4.8</v>
      </c>
      <c r="F14" s="63">
        <v>4.34</v>
      </c>
      <c r="G14" s="63">
        <v>4.459999999999999</v>
      </c>
      <c r="H14" s="63">
        <v>4.4799999999999995</v>
      </c>
      <c r="I14" s="63">
        <v>4.380000000000001</v>
      </c>
      <c r="J14" s="63">
        <v>4.32</v>
      </c>
      <c r="K14" s="63">
        <v>4.4799999999999995</v>
      </c>
      <c r="L14" s="63">
        <v>4.42</v>
      </c>
      <c r="M14" s="63">
        <v>4.54</v>
      </c>
      <c r="N14" s="45">
        <v>4.8</v>
      </c>
      <c r="O14" s="46">
        <v>4.414999999999999</v>
      </c>
      <c r="P14" s="46">
        <v>4.44</v>
      </c>
      <c r="Q14" s="47">
        <v>4.55</v>
      </c>
    </row>
    <row r="15" spans="1:17" ht="15.75" thickBot="1">
      <c r="A15" s="76">
        <v>12</v>
      </c>
      <c r="B15" s="75" t="s">
        <v>33</v>
      </c>
      <c r="C15" s="63">
        <v>4.84</v>
      </c>
      <c r="D15" s="63">
        <v>4.8</v>
      </c>
      <c r="E15" s="63">
        <v>4.84</v>
      </c>
      <c r="F15" s="63">
        <v>4.76</v>
      </c>
      <c r="G15" s="63">
        <v>4.86</v>
      </c>
      <c r="H15" s="63">
        <v>4.779999999999999</v>
      </c>
      <c r="I15" s="63">
        <v>4.58</v>
      </c>
      <c r="J15" s="63">
        <v>4.6</v>
      </c>
      <c r="K15" s="63">
        <v>4.8</v>
      </c>
      <c r="L15" s="63">
        <v>4.8</v>
      </c>
      <c r="M15" s="63">
        <v>4.8</v>
      </c>
      <c r="N15" s="45">
        <v>4.826666666666667</v>
      </c>
      <c r="O15" s="46">
        <v>4.745</v>
      </c>
      <c r="P15" s="46">
        <v>4.75</v>
      </c>
      <c r="Q15" s="47">
        <v>4.77</v>
      </c>
    </row>
    <row r="16" spans="1:17" ht="15.75" thickBot="1">
      <c r="A16" s="76">
        <v>13</v>
      </c>
      <c r="B16" s="75" t="s">
        <v>34</v>
      </c>
      <c r="C16" s="63">
        <v>4.88</v>
      </c>
      <c r="D16" s="63">
        <v>4.84</v>
      </c>
      <c r="E16" s="63">
        <v>4.84</v>
      </c>
      <c r="F16" s="63">
        <v>4.76</v>
      </c>
      <c r="G16" s="63">
        <v>4.74</v>
      </c>
      <c r="H16" s="63">
        <v>4.8</v>
      </c>
      <c r="I16" s="63">
        <v>4.720000000000001</v>
      </c>
      <c r="J16" s="63">
        <v>4.8</v>
      </c>
      <c r="K16" s="63">
        <v>4.88</v>
      </c>
      <c r="L16" s="63">
        <v>4.84</v>
      </c>
      <c r="M16" s="63">
        <v>4.84</v>
      </c>
      <c r="N16" s="45">
        <v>4.853333333333333</v>
      </c>
      <c r="O16" s="46">
        <v>4.755000000000001</v>
      </c>
      <c r="P16" s="46">
        <v>4.84</v>
      </c>
      <c r="Q16" s="47">
        <v>4.82</v>
      </c>
    </row>
    <row r="17" spans="1:17" ht="26.25" thickBot="1">
      <c r="A17" s="76">
        <v>14</v>
      </c>
      <c r="B17" s="75" t="s">
        <v>35</v>
      </c>
      <c r="C17" s="63">
        <v>4.92</v>
      </c>
      <c r="D17" s="63">
        <v>4.8</v>
      </c>
      <c r="E17" s="63">
        <v>4.88</v>
      </c>
      <c r="F17" s="63">
        <v>4.859999999999999</v>
      </c>
      <c r="G17" s="63">
        <v>4.82</v>
      </c>
      <c r="H17" s="63">
        <v>4.88</v>
      </c>
      <c r="I17" s="63">
        <v>4.92</v>
      </c>
      <c r="J17" s="63">
        <v>4.88</v>
      </c>
      <c r="K17" s="63">
        <v>4.92</v>
      </c>
      <c r="L17" s="63">
        <v>4.88</v>
      </c>
      <c r="M17" s="63">
        <v>4.92</v>
      </c>
      <c r="N17" s="45">
        <v>4.866666666666666</v>
      </c>
      <c r="O17" s="46">
        <v>4.869999999999999</v>
      </c>
      <c r="P17" s="46">
        <v>4.9</v>
      </c>
      <c r="Q17" s="47">
        <v>4.88</v>
      </c>
    </row>
    <row r="18" spans="1:17" ht="15.75" hidden="1" thickBot="1">
      <c r="A18" s="105"/>
      <c r="B18" s="77"/>
      <c r="C18" s="106"/>
      <c r="D18" s="106"/>
      <c r="E18" s="107"/>
      <c r="F18" s="108"/>
      <c r="G18" s="106"/>
      <c r="H18" s="106"/>
      <c r="I18" s="107"/>
      <c r="J18" s="108"/>
      <c r="K18" s="106"/>
      <c r="L18" s="106"/>
      <c r="M18" s="106"/>
      <c r="N18" s="48"/>
      <c r="O18" s="49"/>
      <c r="P18" s="49"/>
      <c r="Q18" s="50"/>
    </row>
    <row r="19" spans="1:17" ht="15.75" hidden="1" thickBot="1">
      <c r="A19" s="105"/>
      <c r="B19" s="77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52"/>
      <c r="N19" s="51"/>
      <c r="O19" s="52"/>
      <c r="P19" s="51"/>
      <c r="Q19" s="51"/>
    </row>
    <row r="20" spans="1:17" ht="15.75" thickBot="1">
      <c r="A20" s="77"/>
      <c r="B20" s="77" t="s">
        <v>83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52"/>
      <c r="N20" s="80"/>
      <c r="O20" s="81"/>
      <c r="P20" s="80"/>
      <c r="Q20" s="80"/>
    </row>
    <row r="21" spans="1:17" ht="15.75" thickBot="1">
      <c r="A21" s="78">
        <v>15</v>
      </c>
      <c r="B21" s="78" t="s">
        <v>36</v>
      </c>
      <c r="C21" s="25">
        <v>5</v>
      </c>
      <c r="D21" s="25">
        <v>5</v>
      </c>
      <c r="E21" s="25">
        <v>5</v>
      </c>
      <c r="F21" s="25">
        <v>5</v>
      </c>
      <c r="G21" s="25">
        <v>5</v>
      </c>
      <c r="H21" s="25">
        <v>5</v>
      </c>
      <c r="I21" s="25">
        <v>4.5</v>
      </c>
      <c r="J21" s="25">
        <v>5</v>
      </c>
      <c r="K21" s="25">
        <v>4.8</v>
      </c>
      <c r="L21" s="25">
        <v>5</v>
      </c>
      <c r="M21" s="25">
        <v>5</v>
      </c>
      <c r="N21" s="43">
        <v>5</v>
      </c>
      <c r="O21" s="44">
        <v>4.8</v>
      </c>
      <c r="P21" s="43">
        <v>4.9</v>
      </c>
      <c r="Q21" s="43">
        <v>4.9</v>
      </c>
    </row>
    <row r="22" spans="1:17" ht="15.75" thickBot="1">
      <c r="A22" s="23">
        <v>16</v>
      </c>
      <c r="B22" s="24" t="s">
        <v>37</v>
      </c>
      <c r="C22" s="25">
        <v>5</v>
      </c>
      <c r="D22" s="25">
        <v>5</v>
      </c>
      <c r="E22" s="25">
        <v>5</v>
      </c>
      <c r="F22" s="25">
        <v>5</v>
      </c>
      <c r="G22" s="25">
        <v>5</v>
      </c>
      <c r="H22" s="25">
        <v>5</v>
      </c>
      <c r="I22" s="25">
        <v>5</v>
      </c>
      <c r="J22" s="25">
        <v>5</v>
      </c>
      <c r="K22" s="25">
        <v>5</v>
      </c>
      <c r="L22" s="25">
        <v>5</v>
      </c>
      <c r="M22" s="25">
        <v>5</v>
      </c>
      <c r="N22" s="44">
        <v>5</v>
      </c>
      <c r="O22" s="44">
        <v>5</v>
      </c>
      <c r="P22" s="44">
        <v>5</v>
      </c>
      <c r="Q22" s="44">
        <v>5</v>
      </c>
    </row>
    <row r="23" spans="1:17" ht="15.75" thickBot="1">
      <c r="A23" s="23">
        <v>17</v>
      </c>
      <c r="B23" s="24" t="s">
        <v>38</v>
      </c>
      <c r="C23" s="25">
        <v>5</v>
      </c>
      <c r="D23" s="25">
        <v>4</v>
      </c>
      <c r="E23" s="25">
        <v>4</v>
      </c>
      <c r="F23" s="25">
        <v>4</v>
      </c>
      <c r="G23" s="25">
        <v>5</v>
      </c>
      <c r="H23" s="25">
        <v>5</v>
      </c>
      <c r="I23" s="25">
        <v>4</v>
      </c>
      <c r="J23" s="25">
        <v>5</v>
      </c>
      <c r="K23" s="25">
        <v>5</v>
      </c>
      <c r="L23" s="25">
        <v>5</v>
      </c>
      <c r="M23" s="25">
        <v>5</v>
      </c>
      <c r="N23" s="44">
        <v>4.3</v>
      </c>
      <c r="O23" s="44">
        <v>4.5</v>
      </c>
      <c r="P23" s="44">
        <v>5</v>
      </c>
      <c r="Q23" s="44">
        <v>4.6</v>
      </c>
    </row>
    <row r="24" spans="1:17" ht="15.75" thickBot="1">
      <c r="A24" s="23">
        <v>18</v>
      </c>
      <c r="B24" s="24" t="s">
        <v>39</v>
      </c>
      <c r="C24" s="25">
        <v>5</v>
      </c>
      <c r="D24" s="25">
        <v>5</v>
      </c>
      <c r="E24" s="25">
        <v>5</v>
      </c>
      <c r="F24" s="25">
        <v>5</v>
      </c>
      <c r="G24" s="25">
        <v>5</v>
      </c>
      <c r="H24" s="25">
        <v>5</v>
      </c>
      <c r="I24" s="25">
        <v>5</v>
      </c>
      <c r="J24" s="25">
        <v>5</v>
      </c>
      <c r="K24" s="25">
        <v>5</v>
      </c>
      <c r="L24" s="25">
        <v>5</v>
      </c>
      <c r="M24" s="25">
        <v>5</v>
      </c>
      <c r="N24" s="44">
        <v>5</v>
      </c>
      <c r="O24" s="44">
        <v>5</v>
      </c>
      <c r="P24" s="44">
        <v>5</v>
      </c>
      <c r="Q24" s="44">
        <v>5</v>
      </c>
    </row>
    <row r="25" spans="1:17" ht="15.75" thickBot="1">
      <c r="A25" s="23">
        <v>19</v>
      </c>
      <c r="B25" s="24" t="s">
        <v>38</v>
      </c>
      <c r="C25" s="25">
        <v>5</v>
      </c>
      <c r="D25" s="25">
        <v>4</v>
      </c>
      <c r="E25" s="25">
        <v>4</v>
      </c>
      <c r="F25" s="25">
        <v>5</v>
      </c>
      <c r="G25" s="25">
        <v>5</v>
      </c>
      <c r="H25" s="25">
        <v>5</v>
      </c>
      <c r="I25" s="25">
        <v>4</v>
      </c>
      <c r="J25" s="25">
        <v>5</v>
      </c>
      <c r="K25" s="25">
        <v>5</v>
      </c>
      <c r="L25" s="25">
        <v>5</v>
      </c>
      <c r="M25" s="25">
        <v>5</v>
      </c>
      <c r="N25" s="44">
        <v>4.3</v>
      </c>
      <c r="O25" s="44">
        <v>4.7</v>
      </c>
      <c r="P25" s="44">
        <v>5</v>
      </c>
      <c r="Q25" s="44">
        <v>4.6</v>
      </c>
    </row>
    <row r="26" spans="1:17" ht="15.75" thickBot="1">
      <c r="A26" s="23">
        <v>20</v>
      </c>
      <c r="B26" s="24" t="s">
        <v>40</v>
      </c>
      <c r="C26" s="25">
        <v>5</v>
      </c>
      <c r="D26" s="25">
        <v>5</v>
      </c>
      <c r="E26" s="25">
        <v>4.8</v>
      </c>
      <c r="F26" s="25">
        <v>4.9</v>
      </c>
      <c r="G26" s="25">
        <v>5</v>
      </c>
      <c r="H26" s="25">
        <v>5</v>
      </c>
      <c r="I26" s="25">
        <v>4.6</v>
      </c>
      <c r="J26" s="25">
        <v>5</v>
      </c>
      <c r="K26" s="25">
        <v>5</v>
      </c>
      <c r="L26" s="25">
        <v>5</v>
      </c>
      <c r="M26" s="25">
        <v>5</v>
      </c>
      <c r="N26" s="44">
        <v>4.9</v>
      </c>
      <c r="O26" s="44">
        <v>4.8</v>
      </c>
      <c r="P26" s="44">
        <v>5</v>
      </c>
      <c r="Q26" s="44">
        <v>4.9</v>
      </c>
    </row>
    <row r="27" spans="1:17" ht="15.75" thickBot="1">
      <c r="A27" s="23">
        <v>21</v>
      </c>
      <c r="B27" s="24" t="s">
        <v>41</v>
      </c>
      <c r="C27" s="25">
        <v>5</v>
      </c>
      <c r="D27" s="25">
        <v>4.9</v>
      </c>
      <c r="E27" s="25">
        <v>4.7</v>
      </c>
      <c r="F27" s="25">
        <v>5</v>
      </c>
      <c r="G27" s="25">
        <v>5</v>
      </c>
      <c r="H27" s="25">
        <v>5</v>
      </c>
      <c r="I27" s="25">
        <v>4</v>
      </c>
      <c r="J27" s="25">
        <v>4</v>
      </c>
      <c r="K27" s="25">
        <v>5</v>
      </c>
      <c r="L27" s="25">
        <v>5</v>
      </c>
      <c r="M27" s="25">
        <v>5</v>
      </c>
      <c r="N27" s="44">
        <v>4.8</v>
      </c>
      <c r="O27" s="44">
        <v>4.7</v>
      </c>
      <c r="P27" s="44">
        <v>4.7</v>
      </c>
      <c r="Q27" s="44">
        <v>4.7</v>
      </c>
    </row>
    <row r="28" spans="1:17" ht="15.75" thickBot="1">
      <c r="A28" s="23">
        <v>22</v>
      </c>
      <c r="B28" s="24" t="s">
        <v>42</v>
      </c>
      <c r="C28" s="27">
        <v>5</v>
      </c>
      <c r="D28" s="27">
        <v>5</v>
      </c>
      <c r="E28" s="27">
        <v>5</v>
      </c>
      <c r="F28" s="27">
        <v>4</v>
      </c>
      <c r="G28" s="27">
        <v>5</v>
      </c>
      <c r="H28" s="27">
        <v>4</v>
      </c>
      <c r="I28" s="27">
        <v>4</v>
      </c>
      <c r="J28" s="27">
        <v>5</v>
      </c>
      <c r="K28" s="27">
        <v>4</v>
      </c>
      <c r="L28" s="27">
        <v>5</v>
      </c>
      <c r="M28" s="27">
        <v>5</v>
      </c>
      <c r="N28" s="44">
        <v>5</v>
      </c>
      <c r="O28" s="44">
        <v>4.2</v>
      </c>
      <c r="P28" s="44">
        <v>4.7</v>
      </c>
      <c r="Q28" s="44">
        <v>4.6</v>
      </c>
    </row>
    <row r="29" spans="1:17" ht="15.75" thickBot="1">
      <c r="A29" s="23">
        <v>23</v>
      </c>
      <c r="B29" s="24" t="s">
        <v>43</v>
      </c>
      <c r="C29" s="28">
        <v>5</v>
      </c>
      <c r="D29" s="28">
        <v>5</v>
      </c>
      <c r="E29" s="28">
        <v>5</v>
      </c>
      <c r="F29" s="28">
        <v>5</v>
      </c>
      <c r="G29" s="28">
        <v>5</v>
      </c>
      <c r="H29" s="28">
        <v>5</v>
      </c>
      <c r="I29" s="28">
        <v>5</v>
      </c>
      <c r="J29" s="28">
        <v>5</v>
      </c>
      <c r="K29" s="28">
        <v>5</v>
      </c>
      <c r="L29" s="28">
        <v>5</v>
      </c>
      <c r="M29" s="28">
        <v>5</v>
      </c>
      <c r="N29" s="44">
        <v>5</v>
      </c>
      <c r="O29" s="44">
        <v>5</v>
      </c>
      <c r="P29" s="44">
        <v>5</v>
      </c>
      <c r="Q29" s="44">
        <v>5</v>
      </c>
    </row>
    <row r="30" spans="1:17" ht="15.75" thickBot="1">
      <c r="A30" s="42">
        <v>24</v>
      </c>
      <c r="B30" s="29" t="s">
        <v>39</v>
      </c>
      <c r="C30" s="25">
        <v>5</v>
      </c>
      <c r="D30" s="25">
        <v>5</v>
      </c>
      <c r="E30" s="25">
        <v>5</v>
      </c>
      <c r="F30" s="25">
        <v>5</v>
      </c>
      <c r="G30" s="25">
        <v>5</v>
      </c>
      <c r="H30" s="25">
        <v>5</v>
      </c>
      <c r="I30" s="25">
        <v>5</v>
      </c>
      <c r="J30" s="25">
        <v>5</v>
      </c>
      <c r="K30" s="25">
        <v>5</v>
      </c>
      <c r="L30" s="25">
        <v>5</v>
      </c>
      <c r="M30" s="25">
        <v>5</v>
      </c>
      <c r="N30" s="53">
        <v>5</v>
      </c>
      <c r="O30" s="54">
        <v>5</v>
      </c>
      <c r="P30" s="54">
        <v>5</v>
      </c>
      <c r="Q30" s="54">
        <v>5</v>
      </c>
    </row>
    <row r="31" spans="1:17" ht="15.75" thickBot="1">
      <c r="A31" s="30">
        <v>25</v>
      </c>
      <c r="B31" s="71" t="s">
        <v>44</v>
      </c>
      <c r="C31" s="25">
        <v>5</v>
      </c>
      <c r="D31" s="25">
        <v>5</v>
      </c>
      <c r="E31" s="25">
        <v>5</v>
      </c>
      <c r="F31" s="25">
        <v>5</v>
      </c>
      <c r="G31" s="25">
        <v>5</v>
      </c>
      <c r="H31" s="25">
        <v>5</v>
      </c>
      <c r="I31" s="25">
        <v>5</v>
      </c>
      <c r="J31" s="25">
        <v>5</v>
      </c>
      <c r="K31" s="25">
        <v>5</v>
      </c>
      <c r="L31" s="25">
        <v>5</v>
      </c>
      <c r="M31" s="25">
        <v>5</v>
      </c>
      <c r="N31" s="44">
        <v>5</v>
      </c>
      <c r="O31" s="44">
        <v>5</v>
      </c>
      <c r="P31" s="44">
        <v>5</v>
      </c>
      <c r="Q31" s="44">
        <v>5</v>
      </c>
    </row>
    <row r="32" spans="1:17" ht="26.25" thickBot="1">
      <c r="A32" s="30">
        <v>26</v>
      </c>
      <c r="B32" s="68" t="s">
        <v>45</v>
      </c>
      <c r="C32" s="25">
        <v>5</v>
      </c>
      <c r="D32" s="25">
        <v>5</v>
      </c>
      <c r="E32" s="25">
        <v>5</v>
      </c>
      <c r="F32" s="25">
        <v>5</v>
      </c>
      <c r="G32" s="25">
        <v>5</v>
      </c>
      <c r="H32" s="25">
        <v>5</v>
      </c>
      <c r="I32" s="25">
        <v>5</v>
      </c>
      <c r="J32" s="25">
        <v>5</v>
      </c>
      <c r="K32" s="25">
        <v>5</v>
      </c>
      <c r="L32" s="25">
        <v>5</v>
      </c>
      <c r="M32" s="25">
        <v>5</v>
      </c>
      <c r="N32" s="55">
        <v>5</v>
      </c>
      <c r="O32" s="56">
        <v>5</v>
      </c>
      <c r="P32" s="56">
        <v>5</v>
      </c>
      <c r="Q32" s="56">
        <v>5</v>
      </c>
    </row>
    <row r="33" spans="1:17" ht="15.75" thickBot="1">
      <c r="A33" s="30">
        <v>27</v>
      </c>
      <c r="B33" s="32" t="s">
        <v>46</v>
      </c>
      <c r="C33" s="25">
        <v>5</v>
      </c>
      <c r="D33" s="25">
        <v>5</v>
      </c>
      <c r="E33" s="25">
        <v>5</v>
      </c>
      <c r="F33" s="25">
        <v>5</v>
      </c>
      <c r="G33" s="25">
        <v>5</v>
      </c>
      <c r="H33" s="25">
        <v>5</v>
      </c>
      <c r="I33" s="25">
        <v>5</v>
      </c>
      <c r="J33" s="25">
        <v>5</v>
      </c>
      <c r="K33" s="25">
        <v>5</v>
      </c>
      <c r="L33" s="25">
        <v>5</v>
      </c>
      <c r="M33" s="25">
        <v>5</v>
      </c>
      <c r="N33" s="57">
        <v>5</v>
      </c>
      <c r="O33" s="57">
        <v>5</v>
      </c>
      <c r="P33" s="57">
        <v>5</v>
      </c>
      <c r="Q33" s="58">
        <v>5</v>
      </c>
    </row>
    <row r="34" spans="1:17" ht="39" thickBot="1">
      <c r="A34" s="30">
        <v>28</v>
      </c>
      <c r="B34" s="33" t="s">
        <v>47</v>
      </c>
      <c r="C34" s="25">
        <v>5</v>
      </c>
      <c r="D34" s="25">
        <v>5</v>
      </c>
      <c r="E34" s="25">
        <v>5</v>
      </c>
      <c r="F34" s="25">
        <v>5</v>
      </c>
      <c r="G34" s="25">
        <v>5</v>
      </c>
      <c r="H34" s="25">
        <v>5</v>
      </c>
      <c r="I34" s="25">
        <v>5</v>
      </c>
      <c r="J34" s="25">
        <v>5</v>
      </c>
      <c r="K34" s="25">
        <v>5</v>
      </c>
      <c r="L34" s="25">
        <v>5</v>
      </c>
      <c r="M34" s="25">
        <v>5</v>
      </c>
      <c r="N34" s="59">
        <v>5</v>
      </c>
      <c r="O34" s="59">
        <v>5</v>
      </c>
      <c r="P34" s="59">
        <v>5</v>
      </c>
      <c r="Q34" s="60">
        <v>5</v>
      </c>
    </row>
    <row r="35" spans="1:17" ht="55.5" customHeight="1" thickBot="1">
      <c r="A35" s="72">
        <v>29</v>
      </c>
      <c r="B35" s="72" t="s">
        <v>48</v>
      </c>
      <c r="C35" s="25">
        <v>5</v>
      </c>
      <c r="D35" s="25">
        <v>5</v>
      </c>
      <c r="E35" s="25">
        <v>5</v>
      </c>
      <c r="F35" s="25">
        <v>5</v>
      </c>
      <c r="G35" s="25">
        <v>5</v>
      </c>
      <c r="H35" s="25">
        <v>5</v>
      </c>
      <c r="I35" s="25">
        <v>5</v>
      </c>
      <c r="J35" s="25">
        <v>5</v>
      </c>
      <c r="K35" s="25">
        <v>5</v>
      </c>
      <c r="L35" s="25">
        <v>5</v>
      </c>
      <c r="M35" s="25">
        <v>5</v>
      </c>
      <c r="N35" s="57">
        <v>5</v>
      </c>
      <c r="O35" s="57">
        <v>5</v>
      </c>
      <c r="P35" s="57">
        <v>5</v>
      </c>
      <c r="Q35" s="58">
        <v>5</v>
      </c>
    </row>
    <row r="36" spans="1:17" ht="15.75" thickBot="1">
      <c r="A36" s="82">
        <v>30</v>
      </c>
      <c r="B36" s="30" t="s">
        <v>49</v>
      </c>
      <c r="C36" s="25">
        <v>5</v>
      </c>
      <c r="D36" s="25">
        <v>5</v>
      </c>
      <c r="E36" s="25">
        <v>5</v>
      </c>
      <c r="F36" s="25">
        <v>5</v>
      </c>
      <c r="G36" s="25">
        <v>5</v>
      </c>
      <c r="H36" s="25">
        <v>5</v>
      </c>
      <c r="I36" s="25">
        <v>5</v>
      </c>
      <c r="J36" s="25">
        <v>5</v>
      </c>
      <c r="K36" s="25">
        <v>5</v>
      </c>
      <c r="L36" s="25">
        <v>5</v>
      </c>
      <c r="M36" s="25">
        <v>5</v>
      </c>
      <c r="N36" s="61">
        <v>5</v>
      </c>
      <c r="O36" s="61">
        <v>5</v>
      </c>
      <c r="P36" s="61">
        <v>5</v>
      </c>
      <c r="Q36" s="62">
        <v>5</v>
      </c>
    </row>
    <row r="37" spans="1:2" ht="15">
      <c r="A37" s="83"/>
      <c r="B37" s="84" t="s">
        <v>58</v>
      </c>
    </row>
    <row r="38" spans="1:17" ht="15.75" thickBot="1">
      <c r="A38" s="23">
        <v>31</v>
      </c>
      <c r="B38" s="29" t="s">
        <v>51</v>
      </c>
      <c r="C38" s="85">
        <v>4.84</v>
      </c>
      <c r="D38" s="85">
        <v>4.84</v>
      </c>
      <c r="E38" s="85">
        <v>4.87</v>
      </c>
      <c r="F38" s="85">
        <v>4.9</v>
      </c>
      <c r="G38" s="85">
        <v>4.92</v>
      </c>
      <c r="H38" s="85">
        <v>4.83</v>
      </c>
      <c r="I38" s="85">
        <v>4.87</v>
      </c>
      <c r="J38" s="85">
        <v>4.81</v>
      </c>
      <c r="K38" s="85">
        <v>4.91</v>
      </c>
      <c r="L38" s="85">
        <v>4.85</v>
      </c>
      <c r="M38" s="85">
        <v>4.87</v>
      </c>
      <c r="N38" s="44">
        <f>(C38+D38+E38)/3</f>
        <v>4.8500000000000005</v>
      </c>
      <c r="O38" s="44">
        <f>(F38+G38+H38+I38)/4</f>
        <v>4.88</v>
      </c>
      <c r="P38" s="44">
        <f>(J38+K38+L38+M38)/4</f>
        <v>4.859999999999999</v>
      </c>
      <c r="Q38" s="44">
        <f>(N38+O38+P38)/3</f>
        <v>4.863333333333333</v>
      </c>
    </row>
    <row r="39" spans="1:17" ht="15.75" thickBot="1">
      <c r="A39" s="23">
        <v>32</v>
      </c>
      <c r="B39" s="24" t="s">
        <v>43</v>
      </c>
      <c r="C39" s="25">
        <v>4.76</v>
      </c>
      <c r="D39" s="25">
        <v>4.87</v>
      </c>
      <c r="E39" s="25">
        <v>4.88</v>
      </c>
      <c r="F39" s="25">
        <v>4.78</v>
      </c>
      <c r="G39" s="25">
        <v>4.91</v>
      </c>
      <c r="H39" s="25">
        <v>4.82</v>
      </c>
      <c r="I39" s="25">
        <v>4.93</v>
      </c>
      <c r="J39" s="25">
        <v>4.87</v>
      </c>
      <c r="K39" s="25">
        <v>4.94</v>
      </c>
      <c r="L39" s="25">
        <v>4.91</v>
      </c>
      <c r="M39" s="25">
        <v>4.82</v>
      </c>
      <c r="N39" s="43">
        <f>(C39+D39+E39)/3</f>
        <v>4.836666666666666</v>
      </c>
      <c r="O39" s="43">
        <f>(F39+G39+H39+I39)/4</f>
        <v>4.86</v>
      </c>
      <c r="P39" s="43">
        <f>(J39+K39+L39+M39)/4</f>
        <v>4.885</v>
      </c>
      <c r="Q39" s="43">
        <f>(N39+O39+P39)/3</f>
        <v>4.860555555555555</v>
      </c>
    </row>
    <row r="40" spans="1:17" ht="33.75" customHeight="1" thickBot="1">
      <c r="A40" s="23">
        <v>33</v>
      </c>
      <c r="B40" s="24" t="s">
        <v>52</v>
      </c>
      <c r="C40" s="25">
        <v>4.86</v>
      </c>
      <c r="D40" s="25">
        <v>4.91</v>
      </c>
      <c r="E40" s="25">
        <v>4.82</v>
      </c>
      <c r="F40" s="25">
        <v>4.91</v>
      </c>
      <c r="G40" s="25">
        <v>4.91</v>
      </c>
      <c r="H40" s="25">
        <v>4.9</v>
      </c>
      <c r="I40" s="25">
        <v>4.91</v>
      </c>
      <c r="J40" s="25">
        <v>4.84</v>
      </c>
      <c r="K40" s="25">
        <v>4.91</v>
      </c>
      <c r="L40" s="25">
        <v>4.87</v>
      </c>
      <c r="M40" s="25">
        <v>4.89</v>
      </c>
      <c r="N40" s="44">
        <f>(C40+D40+E40)/3</f>
        <v>4.863333333333333</v>
      </c>
      <c r="O40" s="44">
        <f aca="true" t="shared" si="0" ref="O40:O46">(F40+G40+H40+I40)/4</f>
        <v>4.907500000000001</v>
      </c>
      <c r="P40" s="43">
        <f aca="true" t="shared" si="1" ref="P40:P46">(J40+K40+L40+M40)/4</f>
        <v>4.8775</v>
      </c>
      <c r="Q40" s="43">
        <f aca="true" t="shared" si="2" ref="Q40:Q46">(N40+O40+P40)/3</f>
        <v>4.882777777777778</v>
      </c>
    </row>
    <row r="41" spans="1:17" ht="24.75" customHeight="1" thickBot="1">
      <c r="A41" s="23">
        <v>34</v>
      </c>
      <c r="B41" s="24" t="s">
        <v>41</v>
      </c>
      <c r="C41" s="25">
        <v>4.82</v>
      </c>
      <c r="D41" s="25">
        <v>4.67</v>
      </c>
      <c r="E41" s="25">
        <v>4.8</v>
      </c>
      <c r="F41" s="25">
        <v>4.75</v>
      </c>
      <c r="G41" s="25">
        <v>4.78</v>
      </c>
      <c r="H41" s="25">
        <v>4.81</v>
      </c>
      <c r="I41" s="25">
        <v>4.87</v>
      </c>
      <c r="J41" s="25">
        <v>4.89</v>
      </c>
      <c r="K41" s="25">
        <v>4.9</v>
      </c>
      <c r="L41" s="25">
        <v>4.89</v>
      </c>
      <c r="M41" s="25">
        <v>4.92</v>
      </c>
      <c r="N41" s="43">
        <f aca="true" t="shared" si="3" ref="N41:N46">(C41+D41+E41)/3</f>
        <v>4.763333333333333</v>
      </c>
      <c r="O41" s="44">
        <f t="shared" si="0"/>
        <v>4.8025</v>
      </c>
      <c r="P41" s="44">
        <f t="shared" si="1"/>
        <v>4.9</v>
      </c>
      <c r="Q41" s="44">
        <f t="shared" si="2"/>
        <v>4.821944444444445</v>
      </c>
    </row>
    <row r="42" spans="1:17" ht="39" customHeight="1" thickBot="1">
      <c r="A42" s="23">
        <v>35</v>
      </c>
      <c r="B42" s="24" t="s">
        <v>53</v>
      </c>
      <c r="C42" s="25">
        <v>4.83</v>
      </c>
      <c r="D42" s="25">
        <v>4.87</v>
      </c>
      <c r="E42" s="25">
        <v>4.91</v>
      </c>
      <c r="F42" s="25">
        <v>4.81</v>
      </c>
      <c r="G42" s="25">
        <v>4.85</v>
      </c>
      <c r="H42" s="25">
        <v>4.86</v>
      </c>
      <c r="I42" s="25">
        <v>4.88</v>
      </c>
      <c r="J42" s="25">
        <v>4.81</v>
      </c>
      <c r="K42" s="25">
        <v>4.89</v>
      </c>
      <c r="L42" s="25">
        <v>4.81</v>
      </c>
      <c r="M42" s="25">
        <v>4.93</v>
      </c>
      <c r="N42" s="43">
        <f t="shared" si="3"/>
        <v>4.87</v>
      </c>
      <c r="O42" s="44">
        <f t="shared" si="0"/>
        <v>4.85</v>
      </c>
      <c r="P42" s="43">
        <f t="shared" si="1"/>
        <v>4.859999999999999</v>
      </c>
      <c r="Q42" s="43">
        <f t="shared" si="2"/>
        <v>4.859999999999999</v>
      </c>
    </row>
    <row r="43" spans="1:17" ht="15.75" thickBot="1">
      <c r="A43" s="23">
        <v>36</v>
      </c>
      <c r="B43" s="24" t="s">
        <v>54</v>
      </c>
      <c r="C43" s="25">
        <v>4.91</v>
      </c>
      <c r="D43" s="25">
        <v>4.81</v>
      </c>
      <c r="E43" s="25">
        <v>4.92</v>
      </c>
      <c r="F43" s="25">
        <v>4.92</v>
      </c>
      <c r="G43" s="25">
        <v>4.87</v>
      </c>
      <c r="H43" s="25">
        <v>4.9</v>
      </c>
      <c r="I43" s="25">
        <v>4.87</v>
      </c>
      <c r="J43" s="25">
        <v>4.85</v>
      </c>
      <c r="K43" s="25">
        <v>4.85</v>
      </c>
      <c r="L43" s="25">
        <v>4.89</v>
      </c>
      <c r="M43" s="25">
        <v>4.91</v>
      </c>
      <c r="N43" s="44">
        <f t="shared" si="3"/>
        <v>4.88</v>
      </c>
      <c r="O43" s="44">
        <f t="shared" si="0"/>
        <v>4.89</v>
      </c>
      <c r="P43" s="44">
        <f t="shared" si="1"/>
        <v>4.875</v>
      </c>
      <c r="Q43" s="44">
        <f t="shared" si="2"/>
        <v>4.881666666666667</v>
      </c>
    </row>
    <row r="44" spans="1:17" ht="26.25" thickBot="1">
      <c r="A44" s="23">
        <v>37</v>
      </c>
      <c r="B44" s="29" t="s">
        <v>55</v>
      </c>
      <c r="C44" s="88">
        <v>4.83</v>
      </c>
      <c r="D44" s="89">
        <v>4.78</v>
      </c>
      <c r="E44" s="90">
        <v>4.79</v>
      </c>
      <c r="F44" s="91">
        <v>4.91</v>
      </c>
      <c r="G44" s="90">
        <v>4.87</v>
      </c>
      <c r="H44" s="90">
        <v>4.78</v>
      </c>
      <c r="I44" s="90">
        <v>4.89</v>
      </c>
      <c r="J44" s="90">
        <v>4.87</v>
      </c>
      <c r="K44" s="90">
        <v>4.87</v>
      </c>
      <c r="L44" s="90">
        <v>4.84</v>
      </c>
      <c r="M44" s="92">
        <v>4.9</v>
      </c>
      <c r="N44" s="43">
        <f t="shared" si="3"/>
        <v>4.8</v>
      </c>
      <c r="O44" s="44">
        <f t="shared" si="0"/>
        <v>4.862500000000001</v>
      </c>
      <c r="P44" s="43">
        <f t="shared" si="1"/>
        <v>4.87</v>
      </c>
      <c r="Q44" s="43">
        <f t="shared" si="2"/>
        <v>4.844166666666667</v>
      </c>
    </row>
    <row r="45" spans="1:17" ht="26.25" thickBot="1">
      <c r="A45" s="23">
        <v>38</v>
      </c>
      <c r="B45" s="31" t="s">
        <v>56</v>
      </c>
      <c r="C45" s="93">
        <v>4.92</v>
      </c>
      <c r="D45" s="90">
        <v>4.88</v>
      </c>
      <c r="E45" s="90">
        <v>4.91</v>
      </c>
      <c r="F45" s="90">
        <v>4.86</v>
      </c>
      <c r="G45" s="90">
        <v>4.91</v>
      </c>
      <c r="H45" s="90">
        <v>4.93</v>
      </c>
      <c r="I45" s="90">
        <v>4.91</v>
      </c>
      <c r="J45" s="90">
        <v>4.82</v>
      </c>
      <c r="K45" s="90">
        <v>4.89</v>
      </c>
      <c r="L45" s="90">
        <v>4.78</v>
      </c>
      <c r="M45" s="90">
        <v>4.91</v>
      </c>
      <c r="N45" s="70">
        <f t="shared" si="3"/>
        <v>4.903333333333333</v>
      </c>
      <c r="O45" s="56">
        <f t="shared" si="0"/>
        <v>4.9025</v>
      </c>
      <c r="P45" s="56">
        <f t="shared" si="1"/>
        <v>4.8500000000000005</v>
      </c>
      <c r="Q45" s="56">
        <f t="shared" si="2"/>
        <v>4.885277777777778</v>
      </c>
    </row>
    <row r="46" spans="1:17" ht="60" customHeight="1" thickBot="1">
      <c r="A46" s="23">
        <v>39</v>
      </c>
      <c r="B46" s="69" t="s">
        <v>57</v>
      </c>
      <c r="C46" s="94">
        <v>4.81</v>
      </c>
      <c r="D46" s="94">
        <v>4.83</v>
      </c>
      <c r="E46" s="94">
        <v>4.91</v>
      </c>
      <c r="F46" s="94">
        <v>4.92</v>
      </c>
      <c r="G46" s="94">
        <v>4.9</v>
      </c>
      <c r="H46" s="94">
        <v>4.88</v>
      </c>
      <c r="I46" s="94">
        <v>4.91</v>
      </c>
      <c r="J46" s="94">
        <v>4.89</v>
      </c>
      <c r="K46" s="94">
        <v>4.91</v>
      </c>
      <c r="L46" s="94">
        <v>4.94</v>
      </c>
      <c r="M46" s="95">
        <v>4.92</v>
      </c>
      <c r="N46" s="44">
        <f t="shared" si="3"/>
        <v>4.8500000000000005</v>
      </c>
      <c r="O46" s="44">
        <f t="shared" si="0"/>
        <v>4.9025</v>
      </c>
      <c r="P46" s="44">
        <f t="shared" si="1"/>
        <v>4.915000000000001</v>
      </c>
      <c r="Q46" s="44">
        <f t="shared" si="2"/>
        <v>4.889166666666667</v>
      </c>
    </row>
    <row r="47" ht="15">
      <c r="B47" s="38" t="s">
        <v>59</v>
      </c>
    </row>
    <row r="48" spans="1:17" ht="15.75" thickBot="1">
      <c r="A48" s="23">
        <v>40</v>
      </c>
      <c r="B48" s="29" t="s">
        <v>60</v>
      </c>
      <c r="C48" s="39">
        <v>4.1</v>
      </c>
      <c r="D48" s="39">
        <v>3.8</v>
      </c>
      <c r="E48" s="39">
        <v>4.5</v>
      </c>
      <c r="F48" s="39">
        <v>3.8</v>
      </c>
      <c r="G48" s="39">
        <v>4.3</v>
      </c>
      <c r="H48" s="39">
        <v>4.3</v>
      </c>
      <c r="I48" s="39">
        <v>4.3</v>
      </c>
      <c r="J48" s="39">
        <v>4.4</v>
      </c>
      <c r="K48" s="39">
        <v>4.7</v>
      </c>
      <c r="L48" s="39">
        <v>4.8</v>
      </c>
      <c r="M48" s="39">
        <v>4</v>
      </c>
      <c r="N48" s="40">
        <v>4.1</v>
      </c>
      <c r="O48" s="26">
        <v>4.2</v>
      </c>
      <c r="P48" s="26">
        <v>4.5</v>
      </c>
      <c r="Q48" s="26">
        <v>4.3</v>
      </c>
    </row>
    <row r="49" spans="1:17" ht="15.75" thickBot="1">
      <c r="A49" s="23">
        <v>41</v>
      </c>
      <c r="B49" s="24" t="s">
        <v>61</v>
      </c>
      <c r="C49" s="39">
        <v>4.8</v>
      </c>
      <c r="D49" s="39">
        <v>4.8</v>
      </c>
      <c r="E49" s="39">
        <v>4.6</v>
      </c>
      <c r="F49" s="39">
        <v>4.8</v>
      </c>
      <c r="G49" s="39">
        <v>4.6</v>
      </c>
      <c r="H49" s="39">
        <v>4.8</v>
      </c>
      <c r="I49" s="39">
        <v>4.6</v>
      </c>
      <c r="J49" s="39">
        <v>4.6</v>
      </c>
      <c r="K49" s="39">
        <v>4.8</v>
      </c>
      <c r="L49" s="39">
        <v>4.8</v>
      </c>
      <c r="M49" s="39">
        <v>4.3</v>
      </c>
      <c r="N49" s="40">
        <f aca="true" t="shared" si="4" ref="N49:N54">AVERAGE(C49:M49)</f>
        <v>4.681818181818181</v>
      </c>
      <c r="O49" s="26">
        <v>4.7</v>
      </c>
      <c r="P49" s="26">
        <v>4.6</v>
      </c>
      <c r="Q49" s="26">
        <v>4.7</v>
      </c>
    </row>
    <row r="50" spans="1:17" ht="15.75" thickBot="1">
      <c r="A50" s="23">
        <v>42</v>
      </c>
      <c r="B50" s="24" t="s">
        <v>62</v>
      </c>
      <c r="C50" s="39">
        <v>5</v>
      </c>
      <c r="D50" s="39">
        <v>5</v>
      </c>
      <c r="E50" s="39">
        <v>5</v>
      </c>
      <c r="F50" s="39">
        <v>5</v>
      </c>
      <c r="G50" s="39">
        <v>5</v>
      </c>
      <c r="H50" s="39">
        <v>5</v>
      </c>
      <c r="I50" s="39">
        <v>5</v>
      </c>
      <c r="J50" s="39">
        <v>5</v>
      </c>
      <c r="K50" s="39">
        <v>5</v>
      </c>
      <c r="L50" s="39">
        <v>5</v>
      </c>
      <c r="M50" s="39">
        <v>4.9</v>
      </c>
      <c r="N50" s="40">
        <f t="shared" si="4"/>
        <v>4.990909090909091</v>
      </c>
      <c r="O50" s="26">
        <v>5</v>
      </c>
      <c r="P50" s="26">
        <v>5</v>
      </c>
      <c r="Q50" s="26">
        <v>5</v>
      </c>
    </row>
    <row r="51" spans="1:17" ht="15.75" thickBot="1">
      <c r="A51" s="23">
        <v>43</v>
      </c>
      <c r="B51" s="24" t="s">
        <v>63</v>
      </c>
      <c r="C51" s="39">
        <v>5</v>
      </c>
      <c r="D51" s="39">
        <v>4.7</v>
      </c>
      <c r="E51" s="39">
        <v>4.8</v>
      </c>
      <c r="F51" s="39">
        <v>4.5</v>
      </c>
      <c r="G51" s="39">
        <v>5</v>
      </c>
      <c r="H51" s="39">
        <v>4.8</v>
      </c>
      <c r="I51" s="39">
        <v>4.8</v>
      </c>
      <c r="J51" s="39">
        <v>5</v>
      </c>
      <c r="K51" s="39">
        <v>5</v>
      </c>
      <c r="L51" s="39">
        <v>4.7</v>
      </c>
      <c r="M51" s="39">
        <v>4.8</v>
      </c>
      <c r="N51" s="40">
        <f t="shared" si="4"/>
        <v>4.827272727272727</v>
      </c>
      <c r="O51" s="26">
        <v>4.8</v>
      </c>
      <c r="P51" s="26">
        <v>4.9</v>
      </c>
      <c r="Q51" s="26">
        <v>4.8</v>
      </c>
    </row>
    <row r="52" spans="1:17" ht="26.25" thickBot="1">
      <c r="A52" s="23">
        <v>44</v>
      </c>
      <c r="B52" s="24" t="s">
        <v>64</v>
      </c>
      <c r="C52" s="39">
        <v>4.8</v>
      </c>
      <c r="D52" s="39">
        <v>4.6</v>
      </c>
      <c r="E52" s="39">
        <v>4.6</v>
      </c>
      <c r="F52" s="39">
        <v>4.7</v>
      </c>
      <c r="G52" s="39">
        <v>4.7</v>
      </c>
      <c r="H52" s="39">
        <v>4.8</v>
      </c>
      <c r="I52" s="39">
        <v>4.8</v>
      </c>
      <c r="J52" s="39">
        <v>4.7</v>
      </c>
      <c r="K52" s="39">
        <v>4.8</v>
      </c>
      <c r="L52" s="39">
        <v>4.8</v>
      </c>
      <c r="M52" s="39">
        <v>4.7</v>
      </c>
      <c r="N52" s="40">
        <f t="shared" si="4"/>
        <v>4.7272727272727275</v>
      </c>
      <c r="O52" s="26">
        <v>4.8</v>
      </c>
      <c r="P52" s="26">
        <v>4.8</v>
      </c>
      <c r="Q52" s="26">
        <v>4.8</v>
      </c>
    </row>
    <row r="53" spans="1:17" ht="15.75" thickBot="1">
      <c r="A53" s="23">
        <v>45</v>
      </c>
      <c r="B53" s="24" t="s">
        <v>65</v>
      </c>
      <c r="C53" s="39">
        <v>4.8</v>
      </c>
      <c r="D53" s="39">
        <v>4.6</v>
      </c>
      <c r="E53" s="39">
        <v>4.6</v>
      </c>
      <c r="F53" s="39">
        <v>4.7</v>
      </c>
      <c r="G53" s="39">
        <v>4.8</v>
      </c>
      <c r="H53" s="39">
        <v>4.8</v>
      </c>
      <c r="I53" s="39">
        <v>4.8</v>
      </c>
      <c r="J53" s="39">
        <v>4.6</v>
      </c>
      <c r="K53" s="39">
        <v>4.8</v>
      </c>
      <c r="L53" s="39">
        <v>4.8</v>
      </c>
      <c r="M53" s="39">
        <v>4.6</v>
      </c>
      <c r="N53" s="40">
        <f t="shared" si="4"/>
        <v>4.718181818181818</v>
      </c>
      <c r="O53" s="26">
        <v>4.8</v>
      </c>
      <c r="P53" s="26">
        <v>4.7</v>
      </c>
      <c r="Q53" s="26">
        <v>4.7</v>
      </c>
    </row>
    <row r="54" spans="1:17" ht="26.25" thickBot="1">
      <c r="A54" s="23">
        <v>46</v>
      </c>
      <c r="B54" s="24" t="s">
        <v>66</v>
      </c>
      <c r="C54" s="39">
        <v>4.2</v>
      </c>
      <c r="D54" s="39">
        <v>4</v>
      </c>
      <c r="E54" s="39">
        <v>4.5</v>
      </c>
      <c r="F54" s="39">
        <v>4.2</v>
      </c>
      <c r="G54" s="39">
        <v>4.2</v>
      </c>
      <c r="H54" s="39">
        <v>4.3</v>
      </c>
      <c r="I54" s="39">
        <v>4.4</v>
      </c>
      <c r="J54" s="39">
        <v>4.4</v>
      </c>
      <c r="K54" s="39">
        <v>4.7</v>
      </c>
      <c r="L54" s="39">
        <v>4.4</v>
      </c>
      <c r="M54" s="39">
        <v>4.6</v>
      </c>
      <c r="N54" s="40">
        <f t="shared" si="4"/>
        <v>4.3545454545454545</v>
      </c>
      <c r="O54" s="26">
        <v>4.3</v>
      </c>
      <c r="P54" s="26">
        <v>4.5</v>
      </c>
      <c r="Q54" s="26">
        <v>4.4</v>
      </c>
    </row>
    <row r="55" spans="1:17" ht="64.5" thickBot="1">
      <c r="A55" s="23">
        <v>47</v>
      </c>
      <c r="B55" s="24" t="s">
        <v>67</v>
      </c>
      <c r="C55" s="39">
        <v>4.5</v>
      </c>
      <c r="D55" s="39">
        <v>4.5</v>
      </c>
      <c r="E55" s="39">
        <v>4.7</v>
      </c>
      <c r="F55" s="39">
        <v>4.8</v>
      </c>
      <c r="G55" s="39">
        <v>4.8</v>
      </c>
      <c r="H55" s="39">
        <v>4.8</v>
      </c>
      <c r="I55" s="39">
        <v>4.7</v>
      </c>
      <c r="J55" s="39">
        <v>4.8</v>
      </c>
      <c r="K55" s="39">
        <v>4.8</v>
      </c>
      <c r="L55" s="39">
        <v>4.8</v>
      </c>
      <c r="M55" s="39">
        <v>4.6</v>
      </c>
      <c r="N55" s="40">
        <v>4.6</v>
      </c>
      <c r="O55" s="26">
        <v>4.8</v>
      </c>
      <c r="P55" s="26">
        <v>4.8</v>
      </c>
      <c r="Q55" s="26">
        <v>4.7</v>
      </c>
    </row>
    <row r="56" ht="15.75" thickBot="1">
      <c r="B56" s="38" t="s">
        <v>68</v>
      </c>
    </row>
    <row r="57" spans="1:17" ht="0.75" customHeight="1" thickBot="1">
      <c r="A57" s="96"/>
      <c r="B57" s="15"/>
      <c r="C57" s="98"/>
      <c r="D57" s="99"/>
      <c r="E57" s="100"/>
      <c r="F57" s="98"/>
      <c r="G57" s="99"/>
      <c r="H57" s="99"/>
      <c r="I57" s="100"/>
      <c r="J57" s="98"/>
      <c r="K57" s="99"/>
      <c r="L57" s="99"/>
      <c r="M57" s="99"/>
      <c r="N57" s="16"/>
      <c r="O57" s="17"/>
      <c r="P57" s="17"/>
      <c r="Q57" s="18"/>
    </row>
    <row r="58" spans="1:17" ht="15.75" hidden="1" thickBot="1">
      <c r="A58" s="97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1"/>
      <c r="N58" s="22"/>
      <c r="O58" s="21"/>
      <c r="P58" s="22"/>
      <c r="Q58" s="22"/>
    </row>
    <row r="59" spans="1:17" ht="15.75" thickBot="1">
      <c r="A59" s="41">
        <v>48</v>
      </c>
      <c r="B59" s="24" t="s">
        <v>69</v>
      </c>
      <c r="C59" s="25">
        <v>4.9</v>
      </c>
      <c r="D59" s="25">
        <v>4.8</v>
      </c>
      <c r="E59" s="25">
        <v>4.1</v>
      </c>
      <c r="F59" s="25">
        <v>4.5</v>
      </c>
      <c r="G59" s="25">
        <v>4.6</v>
      </c>
      <c r="H59" s="25">
        <v>4.8</v>
      </c>
      <c r="I59" s="25">
        <v>4</v>
      </c>
      <c r="J59" s="25">
        <v>4.7</v>
      </c>
      <c r="K59" s="25">
        <v>4.8</v>
      </c>
      <c r="L59" s="25">
        <v>4.9</v>
      </c>
      <c r="M59" s="25">
        <v>4.4</v>
      </c>
      <c r="N59" s="43">
        <v>4.6</v>
      </c>
      <c r="O59" s="44">
        <v>4.48</v>
      </c>
      <c r="P59" s="43">
        <v>4.7</v>
      </c>
      <c r="Q59" s="43">
        <v>4.52</v>
      </c>
    </row>
    <row r="60" spans="1:17" ht="26.25" thickBot="1">
      <c r="A60" s="41">
        <v>49</v>
      </c>
      <c r="B60" s="24" t="s">
        <v>70</v>
      </c>
      <c r="C60" s="25" t="s">
        <v>71</v>
      </c>
      <c r="D60" s="25">
        <v>4</v>
      </c>
      <c r="E60" s="25">
        <v>4.4</v>
      </c>
      <c r="F60" s="25">
        <v>4.5</v>
      </c>
      <c r="G60" s="25">
        <v>4.3</v>
      </c>
      <c r="H60" s="25">
        <v>4.6</v>
      </c>
      <c r="I60" s="25">
        <v>4.3</v>
      </c>
      <c r="J60" s="25">
        <v>4.8</v>
      </c>
      <c r="K60" s="25">
        <v>4.9</v>
      </c>
      <c r="L60" s="25">
        <v>4.9</v>
      </c>
      <c r="M60" s="25">
        <v>4.7</v>
      </c>
      <c r="N60" s="44">
        <v>4.13</v>
      </c>
      <c r="O60" s="44">
        <v>4.45</v>
      </c>
      <c r="P60" s="44">
        <v>4.83</v>
      </c>
      <c r="Q60" s="44">
        <v>4.49</v>
      </c>
    </row>
    <row r="61" spans="1:17" ht="42" customHeight="1" thickBot="1">
      <c r="A61" s="41">
        <v>50</v>
      </c>
      <c r="B61" s="24" t="s">
        <v>72</v>
      </c>
      <c r="C61" s="25">
        <v>5</v>
      </c>
      <c r="D61" s="25">
        <v>5</v>
      </c>
      <c r="E61" s="25">
        <v>4.4</v>
      </c>
      <c r="F61" s="25">
        <v>4.6</v>
      </c>
      <c r="G61" s="25">
        <v>4.3</v>
      </c>
      <c r="H61" s="25">
        <v>4.6</v>
      </c>
      <c r="I61" s="25">
        <v>4.3</v>
      </c>
      <c r="J61" s="25">
        <v>4.6</v>
      </c>
      <c r="K61" s="25">
        <v>4.9</v>
      </c>
      <c r="L61" s="25">
        <v>4.6</v>
      </c>
      <c r="M61" s="25">
        <v>4.7</v>
      </c>
      <c r="N61" s="44">
        <v>4.8</v>
      </c>
      <c r="O61" s="44">
        <v>4.45</v>
      </c>
      <c r="P61" s="44">
        <v>4.7</v>
      </c>
      <c r="Q61" s="44">
        <v>4.64</v>
      </c>
    </row>
    <row r="62" spans="1:17" ht="48" customHeight="1" thickBot="1">
      <c r="A62" s="41">
        <v>51</v>
      </c>
      <c r="B62" s="24" t="s">
        <v>73</v>
      </c>
      <c r="C62" s="25" t="s">
        <v>71</v>
      </c>
      <c r="D62" s="25">
        <v>4</v>
      </c>
      <c r="E62" s="25">
        <v>4.4</v>
      </c>
      <c r="F62" s="25">
        <v>4.5</v>
      </c>
      <c r="G62" s="25">
        <v>4.3</v>
      </c>
      <c r="H62" s="25">
        <v>4.6</v>
      </c>
      <c r="I62" s="25">
        <v>4.3</v>
      </c>
      <c r="J62" s="25">
        <v>4.8</v>
      </c>
      <c r="K62" s="25">
        <v>4.9</v>
      </c>
      <c r="L62" s="25">
        <v>4.9</v>
      </c>
      <c r="M62" s="25">
        <v>4.7</v>
      </c>
      <c r="N62" s="44">
        <v>4.13</v>
      </c>
      <c r="O62" s="44">
        <v>4.45</v>
      </c>
      <c r="P62" s="44">
        <v>4.83</v>
      </c>
      <c r="Q62" s="44">
        <v>4.49</v>
      </c>
    </row>
    <row r="63" spans="1:17" ht="30.75" customHeight="1" thickBot="1">
      <c r="A63" s="41">
        <v>52</v>
      </c>
      <c r="B63" s="24" t="s">
        <v>74</v>
      </c>
      <c r="C63" s="25">
        <v>4.9</v>
      </c>
      <c r="D63" s="25">
        <v>4.8</v>
      </c>
      <c r="E63" s="25">
        <v>4.1</v>
      </c>
      <c r="F63" s="25">
        <v>4.5</v>
      </c>
      <c r="G63" s="25">
        <v>4.6</v>
      </c>
      <c r="H63" s="25">
        <v>4.8</v>
      </c>
      <c r="I63" s="25">
        <v>4</v>
      </c>
      <c r="J63" s="25">
        <v>4.7</v>
      </c>
      <c r="K63" s="25">
        <v>4.8</v>
      </c>
      <c r="L63" s="25">
        <v>4.9</v>
      </c>
      <c r="M63" s="25">
        <v>4.4</v>
      </c>
      <c r="N63" s="43">
        <v>4.6</v>
      </c>
      <c r="O63" s="44">
        <v>4.48</v>
      </c>
      <c r="P63" s="43">
        <v>4.7</v>
      </c>
      <c r="Q63" s="43">
        <v>4.52</v>
      </c>
    </row>
    <row r="64" spans="1:17" ht="15.75" thickBot="1">
      <c r="A64" s="41">
        <v>53</v>
      </c>
      <c r="B64" s="24" t="s">
        <v>75</v>
      </c>
      <c r="C64" s="25">
        <v>4.8</v>
      </c>
      <c r="D64" s="25">
        <v>4.9</v>
      </c>
      <c r="E64" s="25">
        <v>4.7</v>
      </c>
      <c r="F64" s="25">
        <v>4.9</v>
      </c>
      <c r="G64" s="25">
        <v>4.6</v>
      </c>
      <c r="H64" s="25">
        <v>4.8</v>
      </c>
      <c r="I64" s="25">
        <v>4.6</v>
      </c>
      <c r="J64" s="25">
        <v>4.7</v>
      </c>
      <c r="K64" s="25">
        <v>4.8</v>
      </c>
      <c r="L64" s="25">
        <v>4.9</v>
      </c>
      <c r="M64" s="25">
        <v>4.8</v>
      </c>
      <c r="N64" s="44">
        <v>4.8</v>
      </c>
      <c r="O64" s="44">
        <v>4.73</v>
      </c>
      <c r="P64" s="44">
        <v>4.8</v>
      </c>
      <c r="Q64" s="44">
        <v>4.77</v>
      </c>
    </row>
    <row r="65" spans="1:17" ht="38.25" customHeight="1" thickBot="1">
      <c r="A65" s="41">
        <v>54</v>
      </c>
      <c r="B65" s="24" t="s">
        <v>76</v>
      </c>
      <c r="C65" s="86">
        <v>3.8</v>
      </c>
      <c r="D65" s="86">
        <v>3.7</v>
      </c>
      <c r="E65" s="86">
        <v>3.3</v>
      </c>
      <c r="F65" s="86">
        <v>3.5</v>
      </c>
      <c r="G65" s="86">
        <v>3.9</v>
      </c>
      <c r="H65" s="25">
        <v>4</v>
      </c>
      <c r="I65" s="86">
        <v>3.9</v>
      </c>
      <c r="J65" s="86">
        <v>3.9</v>
      </c>
      <c r="K65" s="25">
        <v>4</v>
      </c>
      <c r="L65" s="25">
        <v>4</v>
      </c>
      <c r="M65" s="25">
        <v>4</v>
      </c>
      <c r="N65" s="87">
        <v>3.6</v>
      </c>
      <c r="O65" s="87">
        <v>3.83</v>
      </c>
      <c r="P65" s="44">
        <v>3.98</v>
      </c>
      <c r="Q65" s="87">
        <v>3.82</v>
      </c>
    </row>
    <row r="66" spans="1:17" ht="42" customHeight="1" thickBot="1">
      <c r="A66" s="41">
        <v>55</v>
      </c>
      <c r="B66" s="24" t="s">
        <v>77</v>
      </c>
      <c r="C66" s="25">
        <v>4.9</v>
      </c>
      <c r="D66" s="25">
        <v>4.4</v>
      </c>
      <c r="E66" s="25">
        <v>4.1</v>
      </c>
      <c r="F66" s="25">
        <v>4.5</v>
      </c>
      <c r="G66" s="25">
        <v>4.7</v>
      </c>
      <c r="H66" s="25">
        <v>4.8</v>
      </c>
      <c r="I66" s="25">
        <v>4.5</v>
      </c>
      <c r="J66" s="25">
        <v>4.7</v>
      </c>
      <c r="K66" s="25">
        <v>4.6</v>
      </c>
      <c r="L66" s="25">
        <v>4.9</v>
      </c>
      <c r="M66" s="25">
        <v>4.4</v>
      </c>
      <c r="N66" s="44">
        <v>4.47</v>
      </c>
      <c r="O66" s="44">
        <v>4.63</v>
      </c>
      <c r="P66" s="44">
        <v>4.65</v>
      </c>
      <c r="Q66" s="44">
        <v>4.59</v>
      </c>
    </row>
    <row r="67" spans="1:17" ht="15.75" thickBot="1">
      <c r="A67" s="23">
        <v>56</v>
      </c>
      <c r="B67" s="24" t="s">
        <v>78</v>
      </c>
      <c r="C67" s="25">
        <v>4.8</v>
      </c>
      <c r="D67" s="25">
        <v>4.9</v>
      </c>
      <c r="E67" s="25">
        <v>4.4</v>
      </c>
      <c r="F67" s="25">
        <v>4.6</v>
      </c>
      <c r="G67" s="25">
        <v>4.3</v>
      </c>
      <c r="H67" s="25">
        <v>4.6</v>
      </c>
      <c r="I67" s="25">
        <v>4.3</v>
      </c>
      <c r="J67" s="25">
        <v>4.6</v>
      </c>
      <c r="K67" s="25">
        <v>4.7</v>
      </c>
      <c r="L67" s="25">
        <v>4.6</v>
      </c>
      <c r="M67" s="25">
        <v>4.7</v>
      </c>
      <c r="N67" s="44">
        <v>4.7</v>
      </c>
      <c r="O67" s="44">
        <v>4.45</v>
      </c>
      <c r="P67" s="44">
        <v>4.65</v>
      </c>
      <c r="Q67" s="44">
        <v>4.59</v>
      </c>
    </row>
    <row r="68" spans="1:17" ht="64.5" customHeight="1" thickBot="1">
      <c r="A68" s="42">
        <v>57</v>
      </c>
      <c r="B68" s="24" t="s">
        <v>79</v>
      </c>
      <c r="C68" s="25">
        <v>4.9</v>
      </c>
      <c r="D68" s="25">
        <v>4.4</v>
      </c>
      <c r="E68" s="25">
        <v>4.1</v>
      </c>
      <c r="F68" s="25">
        <v>4.5</v>
      </c>
      <c r="G68" s="25">
        <v>4.7</v>
      </c>
      <c r="H68" s="25">
        <v>4.8</v>
      </c>
      <c r="I68" s="25">
        <v>4.5</v>
      </c>
      <c r="J68" s="25">
        <v>4.7</v>
      </c>
      <c r="K68" s="25">
        <v>4.6</v>
      </c>
      <c r="L68" s="25">
        <v>4.9</v>
      </c>
      <c r="M68" s="25">
        <v>4.4</v>
      </c>
      <c r="N68" s="44">
        <v>4.47</v>
      </c>
      <c r="O68" s="44">
        <v>4.65</v>
      </c>
      <c r="P68" s="44">
        <v>4.65</v>
      </c>
      <c r="Q68" s="44">
        <v>4.59</v>
      </c>
    </row>
    <row r="69" spans="1:17" ht="52.5" customHeight="1" thickBot="1">
      <c r="A69" s="65">
        <v>58</v>
      </c>
      <c r="B69" s="68" t="s">
        <v>80</v>
      </c>
      <c r="C69" s="25">
        <v>4.9</v>
      </c>
      <c r="D69" s="25">
        <v>4.8</v>
      </c>
      <c r="E69" s="25">
        <v>4.1</v>
      </c>
      <c r="F69" s="25">
        <v>4.5</v>
      </c>
      <c r="G69" s="25">
        <v>4.6</v>
      </c>
      <c r="H69" s="25">
        <v>4.8</v>
      </c>
      <c r="I69" s="25">
        <v>4</v>
      </c>
      <c r="J69" s="25">
        <v>4.7</v>
      </c>
      <c r="K69" s="25">
        <v>4.8</v>
      </c>
      <c r="L69" s="25">
        <v>4.9</v>
      </c>
      <c r="M69" s="25">
        <v>4.4</v>
      </c>
      <c r="N69" s="43">
        <v>4.6</v>
      </c>
      <c r="O69" s="44">
        <v>4.48</v>
      </c>
      <c r="P69" s="43">
        <v>4.7</v>
      </c>
      <c r="Q69" s="43">
        <v>4.52</v>
      </c>
    </row>
    <row r="70" spans="1:17" ht="66" customHeight="1" thickBot="1">
      <c r="A70" s="66">
        <v>59</v>
      </c>
      <c r="B70" s="68" t="s">
        <v>81</v>
      </c>
      <c r="C70" s="25">
        <v>4.8</v>
      </c>
      <c r="D70" s="25">
        <v>4.9</v>
      </c>
      <c r="E70" s="25">
        <v>4.7</v>
      </c>
      <c r="F70" s="25">
        <v>4.9</v>
      </c>
      <c r="G70" s="25">
        <v>4.6</v>
      </c>
      <c r="H70" s="25">
        <v>4.8</v>
      </c>
      <c r="I70" s="25">
        <v>4.6</v>
      </c>
      <c r="J70" s="25">
        <v>4.7</v>
      </c>
      <c r="K70" s="25">
        <v>4.8</v>
      </c>
      <c r="L70" s="25">
        <v>4.9</v>
      </c>
      <c r="M70" s="25">
        <v>4.8</v>
      </c>
      <c r="N70" s="44">
        <v>4.8</v>
      </c>
      <c r="O70" s="44">
        <v>4.73</v>
      </c>
      <c r="P70" s="44">
        <v>4.8</v>
      </c>
      <c r="Q70" s="44">
        <v>4.77</v>
      </c>
    </row>
    <row r="71" spans="1:17" ht="64.5" thickBot="1">
      <c r="A71" s="66">
        <v>60</v>
      </c>
      <c r="B71" s="67" t="s">
        <v>82</v>
      </c>
      <c r="C71" s="25">
        <v>5</v>
      </c>
      <c r="D71" s="25">
        <v>5</v>
      </c>
      <c r="E71" s="25">
        <v>4.4</v>
      </c>
      <c r="F71" s="25">
        <v>4.6</v>
      </c>
      <c r="G71" s="25">
        <v>4.3</v>
      </c>
      <c r="H71" s="25">
        <v>4.6</v>
      </c>
      <c r="I71" s="25">
        <v>4.3</v>
      </c>
      <c r="J71" s="25">
        <v>4.6</v>
      </c>
      <c r="K71" s="25">
        <v>4.9</v>
      </c>
      <c r="L71" s="25">
        <v>4.6</v>
      </c>
      <c r="M71" s="25">
        <v>4.7</v>
      </c>
      <c r="N71" s="44">
        <v>4.8</v>
      </c>
      <c r="O71" s="44">
        <v>4.45</v>
      </c>
      <c r="P71" s="44">
        <v>4.7</v>
      </c>
      <c r="Q71" s="44">
        <v>4.64</v>
      </c>
    </row>
  </sheetData>
  <sheetProtection/>
  <mergeCells count="12">
    <mergeCell ref="A57:A58"/>
    <mergeCell ref="C57:E57"/>
    <mergeCell ref="F57:I57"/>
    <mergeCell ref="J57:M57"/>
    <mergeCell ref="F1:I1"/>
    <mergeCell ref="J1:M1"/>
    <mergeCell ref="A1:A2"/>
    <mergeCell ref="C1:E1"/>
    <mergeCell ref="A18:A19"/>
    <mergeCell ref="C18:E18"/>
    <mergeCell ref="F18:I18"/>
    <mergeCell ref="J18:M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Корнеев</dc:creator>
  <cp:keywords/>
  <dc:description/>
  <cp:lastModifiedBy>Denis Babkov</cp:lastModifiedBy>
  <dcterms:created xsi:type="dcterms:W3CDTF">2021-06-16T08:55:38Z</dcterms:created>
  <dcterms:modified xsi:type="dcterms:W3CDTF">2021-07-02T09:44:49Z</dcterms:modified>
  <cp:category/>
  <cp:version/>
  <cp:contentType/>
  <cp:contentStatus/>
</cp:coreProperties>
</file>