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7320" windowHeight="7455" tabRatio="287" firstSheet="4" activeTab="4"/>
  </bookViews>
  <sheets>
    <sheet name="list" sheetId="1" state="hidden" r:id="rId1"/>
    <sheet name="spec" sheetId="2" state="hidden" r:id="rId2"/>
    <sheet name="lpu" sheetId="3" state="hidden" r:id="rId3"/>
    <sheet name="отчет" sheetId="4" r:id="rId4"/>
    <sheet name="свод" sheetId="5" r:id="rId5"/>
    <sheet name="счет" sheetId="6" state="hidden" r:id="rId6"/>
  </sheets>
  <definedNames>
    <definedName name="_1" localSheetId="2">'lpu'!$A$1:$A$69</definedName>
    <definedName name="_xlnm._FilterDatabase" localSheetId="4" hidden="1">'свод'!$A$1:$K$370</definedName>
  </definedNames>
  <calcPr fullCalcOnLoad="1"/>
  <pivotCaches>
    <pivotCache cacheId="1" r:id="rId7"/>
  </pivotCaches>
</workbook>
</file>

<file path=xl/sharedStrings.xml><?xml version="1.0" encoding="utf-8"?>
<sst xmlns="http://schemas.openxmlformats.org/spreadsheetml/2006/main" count="2609" uniqueCount="527">
  <si>
    <t>№</t>
  </si>
  <si>
    <t>Наименование учреждения</t>
  </si>
  <si>
    <t>Должность</t>
  </si>
  <si>
    <t>Количество вакансий</t>
  </si>
  <si>
    <t>Требования к квалификации и опыту</t>
  </si>
  <si>
    <t>Предоставляемые меры социальной поддержки</t>
  </si>
  <si>
    <t>(нормальная продолжительность рабочего времени, ненормированный рабочий день, работа в режиме гибкого графика)</t>
  </si>
  <si>
    <t>Время начала рабочего дня</t>
  </si>
  <si>
    <t>Время окончания рабочего дня</t>
  </si>
  <si>
    <t>Областная стоматологическая поликлиника Калининградской области</t>
  </si>
  <si>
    <t>Городская поликлиника № 1</t>
  </si>
  <si>
    <t>Городская поликлиника № 2</t>
  </si>
  <si>
    <t>Городская поликлиника № 3</t>
  </si>
  <si>
    <t>Городская поликлиника № 4</t>
  </si>
  <si>
    <t>Городская поликлиника № 5</t>
  </si>
  <si>
    <t>Городская стоматологическая поликлиника</t>
  </si>
  <si>
    <t>Ладушкинская городская больница</t>
  </si>
  <si>
    <t>Советская стоматологическая поликлиника</t>
  </si>
  <si>
    <t>Светлогорская центральная районная поликлиника</t>
  </si>
  <si>
    <t>Янтарновская городская больница</t>
  </si>
  <si>
    <t>Черняховская стоматологическая поликлиника</t>
  </si>
  <si>
    <t>Областная клиническая больница Калининградской области</t>
  </si>
  <si>
    <t>Центральная городская клиническая больница</t>
  </si>
  <si>
    <t>Городская клиническая больница скорой медицинской помощи</t>
  </si>
  <si>
    <t>Городская больница № 1</t>
  </si>
  <si>
    <t>Городская больница № 2</t>
  </si>
  <si>
    <t>Городская больница № 3</t>
  </si>
  <si>
    <t>Городской дом сестринского ухода</t>
  </si>
  <si>
    <t>Балтийская центральная районная больница</t>
  </si>
  <si>
    <t>Гвардейская центральная районная больница</t>
  </si>
  <si>
    <t>Гурьевская центральная районная больница</t>
  </si>
  <si>
    <t>Багратионовская центральная районная больница</t>
  </si>
  <si>
    <t>Мамоновская городская больница</t>
  </si>
  <si>
    <t>Пионерская городская больница</t>
  </si>
  <si>
    <t>Светловская центральная городская больница</t>
  </si>
  <si>
    <t>Советская центральная городская больница</t>
  </si>
  <si>
    <t>Полесская центральная районная больница</t>
  </si>
  <si>
    <t>Правдинская центральная районная больница</t>
  </si>
  <si>
    <t>Гусевская центральная районная больница</t>
  </si>
  <si>
    <t>Зеленоградская центральная районная больница</t>
  </si>
  <si>
    <t>Краснознаменская центральная районная больница</t>
  </si>
  <si>
    <t>Нестеровская центральная районная больница</t>
  </si>
  <si>
    <t>Неманская центральная районная больница</t>
  </si>
  <si>
    <t>Озерская  центральная районная больница</t>
  </si>
  <si>
    <t>Славская центральная районная больница</t>
  </si>
  <si>
    <t>Черняховская центральная районная больница</t>
  </si>
  <si>
    <t>Психиатрическая больница Калининградской области № 1</t>
  </si>
  <si>
    <t>Психиатрическая больница Калининградской области № 2</t>
  </si>
  <si>
    <t>Психиатрическая больница Калининградской области № 3</t>
  </si>
  <si>
    <t>Психиатрическая больница Калининградской области № 4</t>
  </si>
  <si>
    <t>Наркологический диспансер Калининградской области</t>
  </si>
  <si>
    <t>Центр специализированных видов медицинской помощи Калининградской области</t>
  </si>
  <si>
    <t>Противотуберкулезный диспансер Калининградской области</t>
  </si>
  <si>
    <t>Советский противотуберкулёзный диспансер</t>
  </si>
  <si>
    <t>Инфекционная больница Калининградской области</t>
  </si>
  <si>
    <t>Детский противотуберкулезный санаторий Калининградской области</t>
  </si>
  <si>
    <t>Противотуберкулезный санаторий Калининградской области</t>
  </si>
  <si>
    <t>Городская станция скорой медицинской помощи</t>
  </si>
  <si>
    <t>Черняховская инфекционная больница</t>
  </si>
  <si>
    <t>Детская областная больница Калининградской области</t>
  </si>
  <si>
    <t>Родильный дом Калининградской области № 1</t>
  </si>
  <si>
    <t>Дом ребенка Калининградской области</t>
  </si>
  <si>
    <t>Специализированный дом ребенка Калининградской области № 1</t>
  </si>
  <si>
    <t>Специализированный дом ребенка Калининградской области № 2</t>
  </si>
  <si>
    <t>Региональный перинатальный центр</t>
  </si>
  <si>
    <t>Городская детская поликлиника № 1</t>
  </si>
  <si>
    <t>Городская детская поликлиника № 2</t>
  </si>
  <si>
    <t>Городская детская поликлиника № 4</t>
  </si>
  <si>
    <t>Городская детская поликлиника № 5</t>
  </si>
  <si>
    <t>Городская детская поликлиника № 6</t>
  </si>
  <si>
    <t>Родильный дом Калининградской области № 3</t>
  </si>
  <si>
    <t>Родильный дом Калининградской области № 4</t>
  </si>
  <si>
    <t>Городская женская консультация</t>
  </si>
  <si>
    <t>Городская детская стоматологическая поликлиника</t>
  </si>
  <si>
    <t>Бюро судебно-медицинской экспертизы Калининградской области</t>
  </si>
  <si>
    <t>Центр медицинской профилактики и реабилитации Калининградской области</t>
  </si>
  <si>
    <t>Станция переливания крови Калининградской области</t>
  </si>
  <si>
    <t>Медицинский информационно-аналитический центр Калининградской области</t>
  </si>
  <si>
    <t>Наличие сертификата специалиста по специальности «Инфекционные болезни»</t>
  </si>
  <si>
    <t>Медицинское обслуживание.
Работнику предоставляются меры социальной поддержки, предусмотренные коллективным договором.</t>
  </si>
  <si>
    <t>Наличие сертификата специалиста по специальности «Онкология»</t>
  </si>
  <si>
    <t>Медицинское обслуживание. Работнику предоставляются меры социальной поддержки, предусмотренные коллективным договором.</t>
  </si>
  <si>
    <t>Наличие сертификата специалиста по специальности «Оториноларингология»</t>
  </si>
  <si>
    <t>Наличие сертификата специалиста по специальности «Кардиология»</t>
  </si>
  <si>
    <t>Работнику предоставляются меры социальной поддержки, предусмотренные коллективным договором.</t>
  </si>
  <si>
    <t>Нормальная продолжительность рабочего времени</t>
  </si>
  <si>
    <t>Ненормированный рабочий день</t>
  </si>
  <si>
    <t>Работа в режиме гибкого графика</t>
  </si>
  <si>
    <t>Наличие сертификата специалиста по специальности «Урология»</t>
  </si>
  <si>
    <t>Наличие сертификата специалиста по специальности «Педиатрия»</t>
  </si>
  <si>
    <t>Наличие сертификата специалиста по специальности «Фтизиатрия»</t>
  </si>
  <si>
    <t>Наличие сертификата специалиста по специальности «Неврология»</t>
  </si>
  <si>
    <t>Наличие сертификата специалиста по специальности «Терапия»</t>
  </si>
  <si>
    <t>Наличие сертификата специалиста по специальности «Анестезиология и реаниматология»</t>
  </si>
  <si>
    <t>Наличие сертификата специалиста по специальности «Скорая и неотложная помощь»</t>
  </si>
  <si>
    <t>Наличие сертификата специалиста по специальности «Стоматология»</t>
  </si>
  <si>
    <t>Наличие сертификата специалиста по специальности Стоматология»</t>
  </si>
  <si>
    <t>Наличие сертификата специалиста по специальности «Сестринское дело»</t>
  </si>
  <si>
    <t>Наличие сертификата специалиста по специальности «Операционное дело»</t>
  </si>
  <si>
    <t>Наличие сертификата специалиста по специальности «Анестезиология и реаниматология» либо «Организация сестринского дела»</t>
  </si>
  <si>
    <t>Полный социальный пакет</t>
  </si>
  <si>
    <t>Врач судебно-медицинский эксперт, имеющий высшее медицинское (фармацевтическое, химическое и биологическое) образование, сертификат специалиста по специальности «судебно-медицинская экспертиза», квалификационную категорию не ниже, стаж работы по специальности не менее 5 лет.</t>
  </si>
  <si>
    <t>Среднее профессиональное образование по специальности "Лабораторная диагностика" и сертификат специалиста по специальности "Лабораторная диагностика", "Гистология", "Лабораторное дело", "Судебно-медицинская экспертиза" без предъявления требований к стажу работы.</t>
  </si>
  <si>
    <t>Стаж работы по специальности не менее 3-х лет.</t>
  </si>
  <si>
    <t>Высшее профессиональное образование, обязательно наличие действующего сертификата по специальности.</t>
  </si>
  <si>
    <t>Социальный пакет в соответствии с ТК РФ.</t>
  </si>
  <si>
    <t>Среднее профессиональное образование, обязательно наличие действующего сертификата по специальности.</t>
  </si>
  <si>
    <t>Наличие сертификата специалиста по специальности «Стоматология профилактическая»</t>
  </si>
  <si>
    <t>Наличие сертификата специалиста по специальности «Медицинская статистика»</t>
  </si>
  <si>
    <t>Наличие сертификата специалиста по специальности «Лечебное дело»</t>
  </si>
  <si>
    <t>Согласно ТК РФ, ходатайство для предоставление места в ДДУ, в получении служебного жилья.</t>
  </si>
  <si>
    <t>Действующее усовершенствование и сертификат «Сестринское дело в педиатрии»</t>
  </si>
  <si>
    <t>Согласно ТК РФ, ходатайство для предоставление места в ДДУ</t>
  </si>
  <si>
    <t>Средне-специальное образование, действующий сертификат специалиста</t>
  </si>
  <si>
    <t>Согласно ТК РФ</t>
  </si>
  <si>
    <t>Наличие сертификата специалиста по специальности «Общая практика»</t>
  </si>
  <si>
    <t>Наличие сертификата специалиста по специальности «Сестринское дело в педиатрии»</t>
  </si>
  <si>
    <t>Наличие сертификата</t>
  </si>
  <si>
    <t>Возможность предоставления служебного жилья</t>
  </si>
  <si>
    <t>Наличие среднего медицинского образования</t>
  </si>
  <si>
    <t>Высшее профессиональное образование, действующий сертификат</t>
  </si>
  <si>
    <t>Высшее профессиональное образование, наличие сертификата специалиста по специальности «Терапия»</t>
  </si>
  <si>
    <t>Высшее профессиональное образование, наличие сертификата специалиста по специальности «Педиатрия»</t>
  </si>
  <si>
    <t>Высшее профессиональное образование, наличие сертификата специалиста по специальности «Клиническая лабораторная диагностика»</t>
  </si>
  <si>
    <t>Среднее специальное образование, наличие сертификата по специальности</t>
  </si>
  <si>
    <t>Среднее специальное образование, наличие сертификата по специальности «Лабораторное дело»</t>
  </si>
  <si>
    <t>Среднее специальное образование</t>
  </si>
  <si>
    <t>Среднее специальное образование, наличие сертификата по специальности «Сестринское дело»</t>
  </si>
  <si>
    <t>Сертификат специалиста</t>
  </si>
  <si>
    <t>Возможна оплата за съемное жилье</t>
  </si>
  <si>
    <t>Предоставляется служебное жилье</t>
  </si>
  <si>
    <t>Наличие сертификата специалиста по специальности «Физиотерапия»</t>
  </si>
  <si>
    <t>Высшее образование, наличие действующего сертификата «Педиатрия»</t>
  </si>
  <si>
    <t>Высшее образование, наличие действующего сертификата «Стоматология детская»</t>
  </si>
  <si>
    <t>Среднее профессиональное образование, наличие действующего сертификата «Сестринское дело в педиатрии»</t>
  </si>
  <si>
    <t>Освоивший программу подготовки по клинике лабораторной диагностики и наличие сертификата специалиста</t>
  </si>
  <si>
    <t>Все виды соц.страх. медицинское страхование</t>
  </si>
  <si>
    <t>Наличие сертификата специалиста по педиатрии, базовые знания по ВИЧ – инфекции и опыт работы в области инфекционной патологии.</t>
  </si>
  <si>
    <t>Наличие сертификата специалиста по медицинской статистике.</t>
  </si>
  <si>
    <t>Наличие сертификата специалиста по лабораторной диагностике</t>
  </si>
  <si>
    <t>Среднее специальное профессиональное образование, сертификат специалиста</t>
  </si>
  <si>
    <t>Сертификат по специальности «Лабораторная диагностика»</t>
  </si>
  <si>
    <t>Сертификат по специальности «Трансфузио-логия»</t>
  </si>
  <si>
    <t>Сертификат по специальности «Клиническая лабораторная диагностика»</t>
  </si>
  <si>
    <t>Среднее профессиональное образование, сертификат по специальности «Сестринское дело»</t>
  </si>
  <si>
    <t>Предоставление муниципального жилья</t>
  </si>
  <si>
    <t>Высшее медицинское образование</t>
  </si>
  <si>
    <t>Медицинское образование. Сертификат по массажу.</t>
  </si>
  <si>
    <t>Медицинское образование. Сертификат по физиотерапии.</t>
  </si>
  <si>
    <t>Дополнительный отпуск 35 дней</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</si>
  <si>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"Онкология", действующий сертификат специалиста по специальности "Онкология".</t>
  </si>
  <si>
    <t>Предусмотренные действующим законодательством РФ</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</si>
  <si>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"Кардиология", действующий сертификат специалиста по специальности "Кардиология".</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</si>
  <si>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"Терапия" или профессиональная переподготовка при наличии послевузовского профессионального образования по специальности "Общая врачебная практика (семейная медицина)", сертификат специалиста по специальности "Терапия" без предъявления требований к стажу работы.</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</si>
  <si>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"Фтизиатрия", действующий сертификат специалиста по специальности "Фтизиатрия".</t>
  </si>
  <si>
    <t>Наличие действующего сертификата</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</si>
  <si>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«Стоматология общей практики» или «Стоматология»; действующий сертификат специалиста по специальности «Стоматология общей практики».</t>
  </si>
  <si>
    <t xml:space="preserve">Социальный пакет, возможна компенсация расходов по найму жилья </t>
  </si>
  <si>
    <t>Высшее профессиональное образование по специальности «Стоматология» и послевузовское профессиональное образование (ординатура) по специальности «Стоматология терапевтическая» или профессиональная переподготовка по специальности «Стоматология терапевтическая» при наличии послевузовского профессионального образования по специальности «Стоматология» или «Стоматология общей практики», сертификат специалиста по специальности «Стоматология терапевтическая».</t>
  </si>
  <si>
    <t>Среднее профессиональное образование по специальности «Стоматология» или «Стоматология профилактическая», дополнительное профессиональное образование и действующий сертификат специалиста по специальности «Стоматология профилактическая»</t>
  </si>
  <si>
    <t>Среднее профессиональное образование по специальности «Лечебное дело», «Акушерское дело», «Сестринское дело» и сертификат специалиста по специальности «Сестринское дело», «Общая практика», «Сестринское дело в педиатрии»</t>
  </si>
  <si>
    <t>Высшее профессиональное образование по специальности "Лечебное дело", и послевузовское профессиональное образование (интернатура и (или) ординатура) по специальности "Терапия" или профессиональная переподготовка при наличии послевузовского профессионального образования по специальности "Терапия»; сертификат специалиста по специальности "Терапия";
 без предъявления требований к стажу работы.</t>
  </si>
  <si>
    <t>Предоставляются меры социальной поддержки, предусмотренные коллективным договором, и служебное жилье.</t>
  </si>
  <si>
    <t>Высшее профессиональное образование по специальности "Педиатрия" и послевузовское профессиональное образование (интернатура и (или) ординатура) по специальности "Педиатрия" или профессиональная переподготовка при наличии послевузовского профессионального образования по специальности "Педиатрия)"; сертификат специалиста по специальности "Педиатрия"; без предъявления требований к стажу работы.</t>
  </si>
  <si>
    <t>Высшее профессиональное образование по специальности "Отоларингология" и послевузовское профессиональное образование (интернатура и (или) ординатура) по специальности "Отоларингология" или профессиональная переподготовка при наличии послевузовского профессионального образования по специальности "Отоларингология"; сертификат специалиста по специальности "Отоларингология"; без предъявления требований к стажу работы.</t>
  </si>
  <si>
    <t>Сертификат специалиста. Без предъявления требований к стажу работы.</t>
  </si>
  <si>
    <t>Высшее профессиональное образование по специальности "Фтизиатрия" и послевузовское профессиональное образование (интернатура и (или) ординатура) по специальности "Фтизиатрия" или профессиональная переподготовка при наличии послевузовского профессионального образования по специальности "Фтизиатрия"; сертификат специалиста по специальности "Фтизиатрия"; без предъявления требований к стажу работы.</t>
  </si>
  <si>
    <t>Среднее медицинское образование, допуск к осуществлению медицинской деятельности в Российской Федерации; действующий сертификат специалиста;
без предъявления требований к стажу работы.</t>
  </si>
  <si>
    <t>На работника распространяются льготы, гарантии и компенсации, установленные законодательством Российской Федерации.</t>
  </si>
  <si>
    <t>Высшее профессиональное образование по специальности "Лечебное дело", "Педиатрия", послевузовское и (или) дополнительное профессиональное образование и сертификат специалиста по специальности "Судебно-медицинская экспертиза" без предъявления требований к стажу работы.</t>
  </si>
  <si>
    <t>В соответствии с действующим законодательством РФ.</t>
  </si>
  <si>
    <t>Высшее профессиональное образование по одной из специальностей «Лечебное дело», «Педиатрия», и послевузовское профессиональное образование (ординатура) и действующий сертификат специалиста по специальности «Детская стоматология».</t>
  </si>
  <si>
    <t>Высшее профессиональное образование по специальности «Стоматология» и послевузовское профессиональное образование (ординатура) по специальности «Стоматология хирургическая» или профессиональная переподготовка по специальности «Стоматология хирургическая» при наличии послевузовского профессионального образования по специальности «Стоматология или «Стоматология общей практики», действующий сертификат специалиста по специальности «Стоматология хирургическая»</t>
  </si>
  <si>
    <t>Высшее профессиональное образование по специальности "Офтальмология" и послевузовское профессиональное образование (интернатура и (или) ординатура) по специальности "Офтальмология" или профессиональная переподготовка при наличии послевузовского профессионального образования по специальности "Офтальмология"; сертификат специалиста по специальности "Педиатрия"; без предъявления требований к стажу работы.</t>
  </si>
  <si>
    <t>Высшее профессиональное образование по специальности
«Анестезиология» или профессиональная переподготовка при наличии послевузовского профессионального образования по специальности "Анестезиология"; сертификат специалиста по специальности "Анестезиология"; без предъявления требований к стажу работы.</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</si>
  <si>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«Педиатрия» или профессиональная переподготовка по специальности «Педиатрия» сертификат специалиста по специальности «Педиатрия»; без предъявления требований к стажу работы.</t>
  </si>
  <si>
    <t>Высшее профессиональное образование по специальности «Стоматология» и послевузовское профессиональное образование ординатура по специальности "Стоматология
детская" или профессиональная переподготовка по специальности
"Стоматология детская", действующий сертификат специалиста по специальности "Стоматология детская".</t>
  </si>
  <si>
    <t>Среднее медицинское образование, допуск к осуществлению медицинской деятельности в Российской Федерации; действующий сертификат специалиста; без предъявления требований к стажу работы.</t>
  </si>
  <si>
    <t>Высшее образование</t>
  </si>
  <si>
    <t>Средне-специальное образование</t>
  </si>
  <si>
    <t>Наличие сертификата специалиста</t>
  </si>
  <si>
    <t>Акушер</t>
  </si>
  <si>
    <t>Биолог</t>
  </si>
  <si>
    <t>Врач здравпункта</t>
  </si>
  <si>
    <t>Врач клинической лабораторной диагностики</t>
  </si>
  <si>
    <t>Врач мануальной терапии</t>
  </si>
  <si>
    <t>Врач общей практики (семейный врач)</t>
  </si>
  <si>
    <t>Врач по авиационной и космической медицине</t>
  </si>
  <si>
    <t>Врач по водолазной медицине</t>
  </si>
  <si>
    <t>Врач по гигиене детей и подростков</t>
  </si>
  <si>
    <t>Врач по гигиене питания</t>
  </si>
  <si>
    <t>Врач по гигиене труда</t>
  </si>
  <si>
    <t>Врач по гигиеническому воспитанию</t>
  </si>
  <si>
    <t>Врач по коммунальной гигиене</t>
  </si>
  <si>
    <t>Врач по лечебной физкультуре</t>
  </si>
  <si>
    <t>Врач по медико-социальной экспертизе</t>
  </si>
  <si>
    <t>Врач по медицинской профилактике</t>
  </si>
  <si>
    <t>Врач по медицинской реабилитации</t>
  </si>
  <si>
    <t>Врач по общей гигиене</t>
  </si>
  <si>
    <t>Врач по паллиативной медицинской помощи</t>
  </si>
  <si>
    <t>Врач по радиационной гигиене</t>
  </si>
  <si>
    <t>Врач по рентгенэндоваскулярным диагностике и лечению</t>
  </si>
  <si>
    <t>Врач по санитарно-гигиеническим лабораторным исследованиям</t>
  </si>
  <si>
    <t>Врач по спортивной медицине</t>
  </si>
  <si>
    <t>Врач приемного отделения</t>
  </si>
  <si>
    <t>Врач скорой медицинской помощи</t>
  </si>
  <si>
    <t>Врач ультразвуковой диагностики</t>
  </si>
  <si>
    <t>Врач функциональной диагностики</t>
  </si>
  <si>
    <t>Врач-акушер-гинеколог</t>
  </si>
  <si>
    <t>Врач-акушер-гинеколог цехового врачебного участка</t>
  </si>
  <si>
    <t>Врач-аллерголог-иммунолог</t>
  </si>
  <si>
    <t>Врач-анестезиолог-реаниматолог</t>
  </si>
  <si>
    <t>Врач-бактериолог</t>
  </si>
  <si>
    <t>Врач-вирусолог</t>
  </si>
  <si>
    <t>Врач-гастроэнтеролог</t>
  </si>
  <si>
    <t>Врач-гематолог</t>
  </si>
  <si>
    <t>Врач-генетик</t>
  </si>
  <si>
    <t>Врач-гериатр</t>
  </si>
  <si>
    <t>Врач-дезинфектолог</t>
  </si>
  <si>
    <t>Врач-дерматовенеролог</t>
  </si>
  <si>
    <t>Врач-детский кардиолог</t>
  </si>
  <si>
    <t>Врач-детский онколог</t>
  </si>
  <si>
    <t>Врач-детский уролог-андролог</t>
  </si>
  <si>
    <t>Врач-детский хирург</t>
  </si>
  <si>
    <t>Врач-детский эндокринолог</t>
  </si>
  <si>
    <t>Врач-диабетолог</t>
  </si>
  <si>
    <t>Врач-диетолог</t>
  </si>
  <si>
    <t>Врач-инфекционист</t>
  </si>
  <si>
    <t>Врач-кардиолог</t>
  </si>
  <si>
    <t>Врач-клинический миколог</t>
  </si>
  <si>
    <t>Врач-клинический фармаколог</t>
  </si>
  <si>
    <t>Врач-колопроктолог</t>
  </si>
  <si>
    <t>Врач-косметолог</t>
  </si>
  <si>
    <t>Врач-лаборант</t>
  </si>
  <si>
    <t>Врач-лабораторный генетик</t>
  </si>
  <si>
    <t>Врач-лабораторный миколог</t>
  </si>
  <si>
    <t>Врач-методист</t>
  </si>
  <si>
    <t>Врач-невролог</t>
  </si>
  <si>
    <t>Врач-нейрохирург</t>
  </si>
  <si>
    <t>Врач-неонатолог</t>
  </si>
  <si>
    <t>Врач-нефролог</t>
  </si>
  <si>
    <t>Врач-онколог</t>
  </si>
  <si>
    <t>Врач-ортодонт</t>
  </si>
  <si>
    <t>Врач-остеопат</t>
  </si>
  <si>
    <t>Врач-оториноларинголог</t>
  </si>
  <si>
    <t>Врач-офтальмолог</t>
  </si>
  <si>
    <t>Врач-офтальмолог-протезист</t>
  </si>
  <si>
    <t>Врач-паразитолог</t>
  </si>
  <si>
    <t>Врач-патологоанатом</t>
  </si>
  <si>
    <t>Врач-педиатр</t>
  </si>
  <si>
    <t>Врач-педиатр городской (районный)</t>
  </si>
  <si>
    <t>Врач-педиатр участковый</t>
  </si>
  <si>
    <t>Врач-пластический хирург</t>
  </si>
  <si>
    <t>Врач-профпатолог</t>
  </si>
  <si>
    <t>Врач-психиатр</t>
  </si>
  <si>
    <t>Врач-психиатр детский</t>
  </si>
  <si>
    <t>Врач-психиатр детский участковый</t>
  </si>
  <si>
    <t>Врач-психиатр подростковый</t>
  </si>
  <si>
    <t>Врач-психиатр подростковый участковый</t>
  </si>
  <si>
    <t>Врач-психиатр участковый</t>
  </si>
  <si>
    <t>Врач-психиатр-нарколог</t>
  </si>
  <si>
    <t>Врач-психиатр-нарколог участковый</t>
  </si>
  <si>
    <t>Врач-психотерапевт</t>
  </si>
  <si>
    <t>Врач-пульмонолог</t>
  </si>
  <si>
    <t>Врач-радиолог</t>
  </si>
  <si>
    <t>Врач-радиотерапевт</t>
  </si>
  <si>
    <t>Врач-ревматолог</t>
  </si>
  <si>
    <t>Врач-рентгенолог</t>
  </si>
  <si>
    <t>Врач-рефлексотерапевт</t>
  </si>
  <si>
    <t>Врач-сексолог</t>
  </si>
  <si>
    <t>Врач-сердечно-сосудистый хирург</t>
  </si>
  <si>
    <t>Врач-статистик</t>
  </si>
  <si>
    <t>Врач-стоматолог</t>
  </si>
  <si>
    <t>Врач-стоматолог детский</t>
  </si>
  <si>
    <t>Врач-стоматолог-ортопед</t>
  </si>
  <si>
    <t>Врач-стоматолог-терапевт</t>
  </si>
  <si>
    <t>Врач-стоматолог-хирург</t>
  </si>
  <si>
    <t>Врач-судебно-медицинский эксперт</t>
  </si>
  <si>
    <t>Врач-судебно-психиатрический эксперт</t>
  </si>
  <si>
    <t>Врач-сурдолог-оториноларинголог</t>
  </si>
  <si>
    <t>Врач-сурдолог-протезист</t>
  </si>
  <si>
    <t>Врач-терапевт</t>
  </si>
  <si>
    <t>Врач-терапевт подростковый</t>
  </si>
  <si>
    <t>Врач-терапевт участковый</t>
  </si>
  <si>
    <t>Врач-терапевт участковый цехового врачебного участка</t>
  </si>
  <si>
    <t>Врач-токсиколог</t>
  </si>
  <si>
    <t>Врач-торакальный хирург</t>
  </si>
  <si>
    <t>Врач-травматолог-ортопед</t>
  </si>
  <si>
    <t>Врач-трансфузиолог</t>
  </si>
  <si>
    <t>Врач-уролог</t>
  </si>
  <si>
    <t>Врач-физиотерапевт</t>
  </si>
  <si>
    <t>Врач-фтизиатр</t>
  </si>
  <si>
    <t>Врач-фтизиатр участковый</t>
  </si>
  <si>
    <t>Врач-хирург</t>
  </si>
  <si>
    <t>Врач-челюстно-лицевой хирург</t>
  </si>
  <si>
    <t>Врач-эндокринолог</t>
  </si>
  <si>
    <t>Врач-эндоскопист</t>
  </si>
  <si>
    <t>Врач-эпидемиолог</t>
  </si>
  <si>
    <t>Гигиенист стоматологический</t>
  </si>
  <si>
    <t>Главная медицинская сестра (главная акушерка, главный фельдшер)</t>
  </si>
  <si>
    <t>Главный врач (начальник) медицинской организации</t>
  </si>
  <si>
    <t>Директор (заведующий, начальник) аптечной организации</t>
  </si>
  <si>
    <t>Директор больницы (дома) сестринского ухода, хосписа</t>
  </si>
  <si>
    <t>Заведующий (главный врач, начальник) структурного подразделения, осуществляющего медицинскую деятельность, иной организации</t>
  </si>
  <si>
    <t>Заведующий (начальник) структурного подразделения (отдела) аптечной организации</t>
  </si>
  <si>
    <t>Заведующий (начальник) структурного подразделения (отдела, отделения, лаборатории, кабинета, отряда и другое) медицинской организации - врач-специалист</t>
  </si>
  <si>
    <t>Заведующий здравпунктом - фельдшер (медицинская сестра)</t>
  </si>
  <si>
    <t>Заведующий кабинетом медицинской профилактики - фельдшер (медицинская сестра)</t>
  </si>
  <si>
    <t>Заведующий медицинским складом мобилизационного резерва</t>
  </si>
  <si>
    <t>Заведующий молочной кухней</t>
  </si>
  <si>
    <t>Заведующий производством учреждений (отделов, отделений, лабораторий) зубопротезирования</t>
  </si>
  <si>
    <t>Заведующий складом организации оптовой торговли лекарственными средствами</t>
  </si>
  <si>
    <t>Заведующий фельдшерско-акушерским пунктом - фельдшер (акушер, медицинская сестра)</t>
  </si>
  <si>
    <t>Заместитель директора (заведующего, начальника) аптечной организации</t>
  </si>
  <si>
    <t>Заместитель заведующего складом организации оптовой торговли лекарственными средствами</t>
  </si>
  <si>
    <t>Заместитель руководителя (начальника) медицинской организации</t>
  </si>
  <si>
    <t>Зоолог</t>
  </si>
  <si>
    <t>Зубной врач</t>
  </si>
  <si>
    <t>Зубной техник</t>
  </si>
  <si>
    <t>Инструктор по гигиеническому воспитанию</t>
  </si>
  <si>
    <t>Инструктор по лечебной физкультуре</t>
  </si>
  <si>
    <t>Инструктор по трудовой терапии</t>
  </si>
  <si>
    <t>Инструктор-дезинфектор</t>
  </si>
  <si>
    <t>Инструктор-методист по лечебной физкультуре</t>
  </si>
  <si>
    <t>Лаборант</t>
  </si>
  <si>
    <t>Медицинская сестра</t>
  </si>
  <si>
    <t>Медицинская сестра (фельдшер) по приему вызовов скорой медицинской помощи и передаче их выездным бригадам скорой медицинской помощи</t>
  </si>
  <si>
    <t>Медицинская сестра врача общей практики (семейного врача)</t>
  </si>
  <si>
    <t>Медицинская сестра диетическая</t>
  </si>
  <si>
    <t>Медицинская сестра медико-социальной помощи</t>
  </si>
  <si>
    <t>Медицинская сестра палатная (постовая)</t>
  </si>
  <si>
    <t>Медицинская сестра патронажная</t>
  </si>
  <si>
    <t>Медицинская сестра перевязочной</t>
  </si>
  <si>
    <t>Медицинская сестра по косметологии</t>
  </si>
  <si>
    <t>Медицинская сестра по массажу</t>
  </si>
  <si>
    <t>Медицинская сестра по реабилитации</t>
  </si>
  <si>
    <t>Медицинская сестра по физиотерапии</t>
  </si>
  <si>
    <t>Медицинская сестра приемного отделения</t>
  </si>
  <si>
    <t>Медицинская сестра процедурной</t>
  </si>
  <si>
    <t>Медицинская сестра стерилизационной</t>
  </si>
  <si>
    <t>Медицинская сестра участковая</t>
  </si>
  <si>
    <t>Медицинская сестра-анестезист</t>
  </si>
  <si>
    <t>Медицинский дезинфектор</t>
  </si>
  <si>
    <t>Медицинский лабораторный техник (фельдшер-лаборант)</t>
  </si>
  <si>
    <t>Медицинский оптик-оптометрист</t>
  </si>
  <si>
    <t>Медицинский психолог</t>
  </si>
  <si>
    <t>Медицинский регистратор</t>
  </si>
  <si>
    <t>Медицинский статистик</t>
  </si>
  <si>
    <t>Медицинский технолог</t>
  </si>
  <si>
    <t>Медицинский физик</t>
  </si>
  <si>
    <t>Младший фармацевт</t>
  </si>
  <si>
    <t>Операционная медицинская сестра</t>
  </si>
  <si>
    <t>Помощник энтомолога</t>
  </si>
  <si>
    <t>Помощник врача-эпидемиолога</t>
  </si>
  <si>
    <t>Провизор</t>
  </si>
  <si>
    <t>Провизор-аналитик</t>
  </si>
  <si>
    <t>Провизор-стажер</t>
  </si>
  <si>
    <t>Провизор-технолог</t>
  </si>
  <si>
    <t>Рентгенолаборант</t>
  </si>
  <si>
    <t>Санитар</t>
  </si>
  <si>
    <t>Санитар-водитель</t>
  </si>
  <si>
    <t>Сестра-хозяйка</t>
  </si>
  <si>
    <t>Старшая медицинская сестра (акушер, фельдшер, операционная медицинская сестра, зубной техник)</t>
  </si>
  <si>
    <t>Старший врач станции (отделения) скорой медицинской помощи</t>
  </si>
  <si>
    <t>Старший врач станции (отделения) скорой медицинской помощи горноспасательных частей</t>
  </si>
  <si>
    <t>Старший провизор</t>
  </si>
  <si>
    <t>Старший фармацевт</t>
  </si>
  <si>
    <t>Судебный эксперт (эксперт-биохимик, эксперт-генетик, эксперт-химик)</t>
  </si>
  <si>
    <t>Судовой врач</t>
  </si>
  <si>
    <t>Фармацевт</t>
  </si>
  <si>
    <t>Фасовщик</t>
  </si>
  <si>
    <t>Фельдшер</t>
  </si>
  <si>
    <t>Фельдшер скорой медицинской помощи</t>
  </si>
  <si>
    <t>Фельдшер-водитель скорой медицинской помощи</t>
  </si>
  <si>
    <t>Фельдшер-нарколог</t>
  </si>
  <si>
    <t>Химик-эксперт медицинской организации</t>
  </si>
  <si>
    <t>Эксперт-физик по контролю за источниками ионизирующих и неионизирующих излучений</t>
  </si>
  <si>
    <t>Эмбриолог</t>
  </si>
  <si>
    <t>Энтомолог</t>
  </si>
  <si>
    <t>Помощник врача-паразитолога</t>
  </si>
  <si>
    <t>Помощник врача по гигиене детей и подростков</t>
  </si>
  <si>
    <t>Помощник врача по гигиене питания</t>
  </si>
  <si>
    <t>Помощник врача по гигиеническому воспитанию</t>
  </si>
  <si>
    <t>Помощник врача по коммунальной гигиене</t>
  </si>
  <si>
    <t>Помощник врача по общей гигиене</t>
  </si>
  <si>
    <t>Помощник врача по радиационной гигиене</t>
  </si>
  <si>
    <t/>
  </si>
  <si>
    <t>Среднее мед. образ., сертификат "Сестринское дело"</t>
  </si>
  <si>
    <t>Высшее мед. образ., сертификат "Неврология", опыт работы</t>
  </si>
  <si>
    <t>Содействие в предоставлении служебного жилья</t>
  </si>
  <si>
    <t>Высшее проф. образование по одной из специальностей "Лечебное дело", "Педиатрия" и послевузовское проф. образование (интернатура и (или) ординатура) по специальности "Терапия".</t>
  </si>
  <si>
    <t>Страхование профессиональной деятельности. Профессиональное обучение, переобучение. Повышение квалификаци и, сокращенная рабочая неделя для инвалидов, гибкий график работы.</t>
  </si>
  <si>
    <t>Высшее проф. образование по одной из специальностей "Лечебное дело", "Педиатрия", «Терапия» и послевузовское проф. образование (интернатура и /или ординатура) по специальности "Онкология" или проф. переподго товка по специальности "Онкология", при наличии послевузовского проф.образования по одной из специальностей "Акушерство и гинекология"," Терапия", "Хирургия".</t>
  </si>
  <si>
    <t>Высшее проф. образование по одной из специальностей "Лечебное дело", "Педиатрия" и послевузовское проф. образование (интернатура и /или ординатура) по специальности "Кардиология", или проф. переподготовка по специальности "Кардиология" при наличии послевузовского проф. образования по одной из специальностей "Кардиология".</t>
  </si>
  <si>
    <t>Высшее образование, действующий сертификат "Педиатрия"</t>
  </si>
  <si>
    <t>Соц. пакет, дополнительный отпуск до 14 календарных дней</t>
  </si>
  <si>
    <t xml:space="preserve">Среднее специальное образование, действующий сертификат "Сестринское дело в педиатрии" </t>
  </si>
  <si>
    <t xml:space="preserve">Среднее специальное образование, действующий сертификат "Лечебное дело" </t>
  </si>
  <si>
    <t>Образование высшее профессиональное</t>
  </si>
  <si>
    <t>Образование среднее профессиональное Сертификат «Рентгенология»</t>
  </si>
  <si>
    <t>Образование среднее профессиональное Сертификат «Сестринское дело»</t>
  </si>
  <si>
    <t>Опыт работы от 1 года</t>
  </si>
  <si>
    <t>Обязательное медицинское страхование, оплата дней нетрудоспособности, оплата ежегодных отпусков и прочие меры в соответствии с законодательством РФ</t>
  </si>
  <si>
    <t>Предоставление жил. площади</t>
  </si>
  <si>
    <t>Опыт работы, сертификат специалиста</t>
  </si>
  <si>
    <t xml:space="preserve">Наличие сертификата по специальности «Анестезиология-реаниматология». Желательно владение введением всех видов наркоза и проведение полного комплекса реанимационных мероприятий. </t>
  </si>
  <si>
    <t>Выделение служебного жилья, компенсация платы за аренду жилья, предоставление субсидии молодым врачам на первоначальный взнос по ипотечным кредитам в рамках реализации постановления Правительства Калининградской области от 30.04.2013 года № 273 «О государственной программе Калининградской области «Развитие здравоохранения» на 2013-2020 годы» (с изменениями от 28.07.2014 года № 482)</t>
  </si>
  <si>
    <t xml:space="preserve">Наличие сертификата по специальности «Рентгенология». Желательно владение техникой прочтения маммографии, флюорографии </t>
  </si>
  <si>
    <t>Высшее образование высшая или первая категория</t>
  </si>
  <si>
    <t>Среднее мед. образ., сертификат "Лабораторная диагностика"/"Гистология", опыт работы от 1 года</t>
  </si>
  <si>
    <t>На работника распространяются льготы, гарантии и компенсации, установленные законодательством Российской Федерации и локальными нормативными актами Работодателя.</t>
  </si>
  <si>
    <t xml:space="preserve"> Наличие сертификата по специальности «Лечебное дело» Владение техникой снятия ЭКГ с передачей в областную станцию скорой медицинской помощи. </t>
  </si>
  <si>
    <t>Высшее или среднее специальное образование, сертификат</t>
  </si>
  <si>
    <t>Наличие сертификата специалиста по фтизиатрии</t>
  </si>
  <si>
    <t>Без требования стажа к работе.</t>
  </si>
  <si>
    <t>Социальные льготы согласно ТК РФ</t>
  </si>
  <si>
    <t>Высшее проф. образование. Документы единого образца, обязательное наличие сертификата</t>
  </si>
  <si>
    <t>Наличие действующего сертификата по специальности «Сестринское дело в ЦСО» или «Сестринское дело в стоматологии»</t>
  </si>
  <si>
    <t>Дополнительный оплачиваемый отпуск на 14 календарных дней за работу во вредных условиях труда</t>
  </si>
  <si>
    <t>Наличие действующего сертификата по специальности «Сестринское дело в стоматологии» и стаж работы не менее трёх лет</t>
  </si>
  <si>
    <t>Оплата найма жилья</t>
  </si>
  <si>
    <t>Среднее мед. образ., сертификат "Анестезиология и реаниматология", опыт работы от 1 года</t>
  </si>
  <si>
    <t>Высшее мед. образ., сертификат "ультразвуковая диагностика", специализация триплексное исследование сосудов</t>
  </si>
  <si>
    <t>Высшее профессиональное образование по специальности «Стоматология», сертификат специалиста «Стоматология детская» без предъявления требований к стажу работы</t>
  </si>
  <si>
    <t>Высшее профессиональное образование по специальности «Стоматология», сертификат специалиста «Ортодонтия» без предъявления требований к стажу работы</t>
  </si>
  <si>
    <t>Среднее профессиональное образование по специальности "Стоматология" и сертификат специалиста по специальности "Стоматология" без предъявления требований к стажу работы</t>
  </si>
  <si>
    <t>Среднее профессиональное образование по специальности "Лечебное дело", "Акушерское дело", "Сестринское дело" и сертификат специалиста по специальности "Сестринское дело", повышение квалификации "Сестринское дело в стоматологии", без предъявления требований к стажу работы.</t>
  </si>
  <si>
    <t>Наличие сертификата специалиста по специальности «Хирургия»</t>
  </si>
  <si>
    <t>Служебное жилье, место в детском саду</t>
  </si>
  <si>
    <t>В соответствии с ТК РФ</t>
  </si>
  <si>
    <t>Сертификат «Ультразвуковая диагностика»</t>
  </si>
  <si>
    <t>Кол-во</t>
  </si>
  <si>
    <t>Врачебный персонал:</t>
  </si>
  <si>
    <t>Средний персонал:</t>
  </si>
  <si>
    <t>Всего:</t>
  </si>
  <si>
    <t>Среднее профессиональное образование по специальности «Лабораторная диагностика» и сертификат специалистапо специальности «Лабораторная диагностика», «без предъявления требований к стажу работы.</t>
  </si>
  <si>
    <t>Высшее специальное образование,наличие сертификата по специальности</t>
  </si>
  <si>
    <t>Среднее специальное образование,наличие сертификата по специальности</t>
  </si>
  <si>
    <t>Удостоверение о прохождении интернатуры или ординатуры, сертификат по специальности , удостоверение о повышенииквалификации</t>
  </si>
  <si>
    <t>По состоянию на:</t>
  </si>
  <si>
    <t>Диплом, интернатура или ординатура, сертификат по специальности, повышение квалификации, квалификационная категория</t>
  </si>
  <si>
    <t>Высшее профессиональное, сертификат "Фтизиатрия"</t>
  </si>
  <si>
    <t>Высшее профессиональное, сертификат "Урология"</t>
  </si>
  <si>
    <t>Высшее профессиональное, сертификат "Терапия"</t>
  </si>
  <si>
    <t>Среднее профессиональное, сертификат "Сестринское дело"</t>
  </si>
  <si>
    <t>Среднее профессиональное медицинское, сертификат "Лабораторное дело", "Бактериология"</t>
  </si>
  <si>
    <t>Освоивший программу подготовки по клинике лабораторной диагностики и наличие сертификата специалиста.</t>
  </si>
  <si>
    <t>Опыт работы от 1 года, сертификат</t>
  </si>
  <si>
    <t>Частиченая оплата за наем жилья из муниципального бюджета от 5000 до 10000</t>
  </si>
  <si>
    <t xml:space="preserve">Наличие сертификата специалиста </t>
  </si>
  <si>
    <t>Работнику предоставляются меры социальной поддержки, предусмотренные коллективным договором и действующим законодательством РФ</t>
  </si>
  <si>
    <t>Средне специальное, Сестринское дело в физиотерапии.</t>
  </si>
  <si>
    <t>Среднее профессиональное образование по специальности, действующий сертификат</t>
  </si>
  <si>
    <t>Наличие сертификата специалиста по специальности «Ультразвуковая диагностика»</t>
  </si>
  <si>
    <t>Среднее профессиональное, сертификат "Лечебное дело"</t>
  </si>
  <si>
    <t>в</t>
  </si>
  <si>
    <t>с</t>
  </si>
  <si>
    <t>образование</t>
  </si>
  <si>
    <t>вакансия</t>
  </si>
  <si>
    <t>количество</t>
  </si>
  <si>
    <t>высшее</t>
  </si>
  <si>
    <t>среднее</t>
  </si>
  <si>
    <t>Вакансии</t>
  </si>
  <si>
    <t>10 наиболее востребованных вакансий - средний медицинский персонал</t>
  </si>
  <si>
    <t>10 наиболее востребованных вакансий - врачебный персонал</t>
  </si>
  <si>
    <t>Высшее профессиональное медицинское образование, сертификат специалиста РФ. Без опыта работы.</t>
  </si>
  <si>
    <t>На должность врача-педиатра принимается лицо, имеющее высшее профессиональное образование по специальности "Педиатрия" и послевузовское профессиональное образование (интернатура и (или) ординатура) по специальности "Педиатрия" или профессиональная переподготовка при наличии послевузовского профессионального образования по специальности "Общая врачебная практика (семейная медицина)", сертификат специалиста по специальности "педиатрия", без предъявления требований к стажу работы. Российской Федерации действующий сертификат специалиста и свидетельство о последипломного образования.</t>
  </si>
  <si>
    <t>Наличие сертификата специалиста по специальности «Фармация»</t>
  </si>
  <si>
    <t>Высшее образование, действующий сертификат «Офтальмология»</t>
  </si>
  <si>
    <t>Озерская центральная районная больница</t>
  </si>
  <si>
    <t>Среднее профессиональное образование, наличие действующего сертификата (сестринское дело)</t>
  </si>
  <si>
    <t>Среднее профессиональное образование, наличие действующего сертификата (акушерское дело)</t>
  </si>
  <si>
    <t>Диплом,сертификат специалиста</t>
  </si>
  <si>
    <t>Диплом,сертификат специалиста,</t>
  </si>
  <si>
    <t>Наличие сертификата специалиста по: «Организации здравоохранения и общественное здоровье» либо «Социальная гигиена», «Эпидемиология». Подготовка по проблемам ВИЧ-инфекции. Обладающий организаторскими способностями.</t>
  </si>
  <si>
    <t>На должность врача-эндокринолога принимается лицо, имеющее высшее профессиональное образование по специальности "Лечебное дело", и послевузовское профессиональное образование (интернатура и (или) ординатура) по специальности "Эндокринология" и сертификат специалиста по специальности "Эндокринология", без предъявления требований к стажу работы.</t>
  </si>
  <si>
    <t>На должность врача-ультразвуковой диагностики принимается лицо, имеющее высшее профессиональное медицинское образование по специальности "Лечебное дело", и послевузовское профессиональное образование (интернатура и (или) ординатура) по специальности "терапия" и сертификат специалиста по специальности "ультразвуковая диагностика", без предъявления требований к стажу работы.</t>
  </si>
  <si>
    <t>Высшее, опыт работы, сертификат специалиста</t>
  </si>
  <si>
    <t>Высшее , сертификат специалиста</t>
  </si>
  <si>
    <t>Диплом по специальности «Фармация», сертификат специалиста «Фармация»</t>
  </si>
  <si>
    <t xml:space="preserve">Высшее, опыт работы, сертификат специалиста
</t>
  </si>
  <si>
    <t>Предоставление жилья</t>
  </si>
  <si>
    <t>Среднее профессиональное медицинское образоване, сертификат специалиста РФ. Без опыта работы .</t>
  </si>
  <si>
    <t>высшее профессиональное медицинское образоване, сертификат специалиста РФ. Без опыта работы.</t>
  </si>
  <si>
    <t>Калининградская областная фармацевтическая компания</t>
  </si>
  <si>
    <t xml:space="preserve">Наличие средне-специального фармацевтического образования, опыт не менее 2-х лет, знание  44 ФЗ  </t>
  </si>
  <si>
    <t>Среднее профессиональное образование по специальности "Лечебное дело", "Акушерское дело", "Сестринское дело" и сертификат специалиста по специальности "Сестринское дело в педиатрии" без предъявления требований к стажу работы.</t>
  </si>
  <si>
    <t>Среднее профессиональное образование по специальности "Лечебное дело", "Акушерское дело", "Сестринское дело" и сертификат специалиста по специальности "Медицинский массаж" без предъявления требований к стажу работы.</t>
  </si>
  <si>
    <t>Высшее профессиональное образование по одной из специальностей "Лечебное дело", "Педиатрия" и послевузовское профессиональное образование (интернатура и (или) ординатура) по специальности "Педиатрия" или профессиональная переподготовка по специальности "Педиатрия" при наличии послевузовского профессионального образования по специальности "Общая врачебная практика (семейная медицина)"; сертификат специалиста по специальности "Педиатрия"; без предъявления требований к стажу работы.</t>
  </si>
  <si>
    <t>Высшее проф.образование по одной из специальностей "Лечебное дело","Педиатрия" и послевузовское проф.образование (интернатура и /или ординатура) по специальности "Физиотерапия", или проф.переподготовка по специальности "Физиотерапия" при наличии послевузовского проф.образования по одной из специальностей "Физиотерапия».</t>
  </si>
  <si>
    <t>Страхование профессиональной деятельности, Профессиональное обучение, переобучение,  Повышение квалификации, сокращенная рабочая неделя для инвалидов, гибкий график работы</t>
  </si>
  <si>
    <t>Высшее проф.образование по одной из специальностей "Лечебное дело","Педиатрия" «Медицинская биохимия» «Медико-профилактическое дело»и послевузовское проф.образование (интернатура и /или ординатура) по специальности "Клиническая лабораторная диагностика", или проф.переподготовка по специальности " Клиническая лабораторная диагностика " при наличии послевузовского проф.образования по одной из специальностей " Клиническая лабораторная диагностика».</t>
  </si>
  <si>
    <t>Высшее проф.образование по одной из специальностей "Лечебное дело","Педиатрия" и послевузовское проф.образование (интернатура и /или ординатура) по специальности "Офтальмология", или проф.переподготовка по специальности " Офтальмология " при наличии послевузовского проф.образования по одной из специальностей " Офтальмология».</t>
  </si>
  <si>
    <t>Специализация, усовершенствование,
сертификат «Педиатрия»</t>
  </si>
  <si>
    <t>Среднее профессиональное образование по специальности "Лечебное дело", "Акушерское дело", "Сестринское дело" и действующий сертификат специалиста по специальности "Сестринское дело в педиатрии"</t>
  </si>
  <si>
    <t>Cоциальные льготы согласно ТК РФ</t>
  </si>
  <si>
    <t>Cреднее проф.образование. Документы единого образца, обязательное наличие сертификата «Функциональная диагностика»</t>
  </si>
  <si>
    <t xml:space="preserve">Среднее профессиональное образование, наличие действующего сертификата </t>
  </si>
  <si>
    <t>Среднее профессиональное образование, действующий сертификат по специальности «Сестринское дело»</t>
  </si>
  <si>
    <t>Опыт работы не менее 3-х лет в должности. Диплом,сертификат специалиста</t>
  </si>
  <si>
    <t>Предоставлением служебного жилья. Участие в ррограмме «Земский доктор».</t>
  </si>
  <si>
    <t>Заместитель руководителя медицинской организации по медицинской части</t>
  </si>
  <si>
    <t>Заместитель руководителя медицинской организации по лечебной части</t>
  </si>
  <si>
    <t>Заместитель руководителя медицинской организации по клинико-экспертной работе</t>
  </si>
  <si>
    <t>Заместитель руководителя медицинской организации по работе с сестринским персоналом</t>
  </si>
  <si>
    <t>Сертификат специалиста, сертификат "Скорая и неотложная медициская помощь"</t>
  </si>
  <si>
    <t>Сертификат "Организация здравоохранения и общесвенное здоровье"</t>
  </si>
  <si>
    <t>Социальный пакет</t>
  </si>
  <si>
    <t>Сертификат "Анестезиология и реаниматология"</t>
  </si>
  <si>
    <t>Сертификат "Скорая медицинская помощь"</t>
  </si>
  <si>
    <t>Наличие сертификата  по специальности «Терапия», Желательно владение смежной профессией по специальности «Функциональная диагностика».</t>
  </si>
  <si>
    <t>Единовременная компенсационная выплата в размере 1млн.рублей предоставляется медицинскому работнику в возрасте до 45 лет, прибывшему после окончания образовательного учреждения  на работу в сельский населенный пункт Калининградской области или переехавшему на работу в сельский населенный пункт Калининградской области из другого населенного пункта.</t>
  </si>
  <si>
    <t>Наличие сертификата  по специальности «Педиатрия»</t>
  </si>
  <si>
    <t>Послевузовское профессиональное образование (интернатура и (или) ординатура) по специальности "Неврология", действующий сертификат специалиста по специальности "Неврология"</t>
  </si>
  <si>
    <t>Среднее профессиональное образование по специальности "Лечебное дело", "Акушерское дело", "Сестринское дело" и действующий сертификат специалиста по специальности "Сестринское дело"</t>
  </si>
  <si>
    <t>Среднее профессиональное образование, наличие действующего сертификата</t>
  </si>
  <si>
    <t>На должность врача-терапевта принимается лицо, имеющее высшее профессиональное образование по  специальности "Лечебное дело", и послевузовское профессиональное образование (интернатура и (или) ординатура) по специальности "Терапия" сертификат специалиста по специальности "Терапия", без предъявления требований к стажу работы.</t>
  </si>
  <si>
    <t>Среднее профессиональное образование, действующий сертификат</t>
  </si>
  <si>
    <t>Диплом,сертификат специалиста «Ультразвуковая диагностика»</t>
  </si>
  <si>
    <t>Высшее проф.образование по одной из специальностей "Лечебное дело","Педиатрия" и послевузовское проф.образование (интернатура и /или ординатура) по специальности "Акушерство и гинекология", или проф.переподготовка по специальности " Акушерство и гинекология " при наличии послевузовского проф.образования по одной из специальностей " Акушерство и гинекология».</t>
  </si>
  <si>
    <t>Средне-специальное, сертификат «Сестринское дело»</t>
  </si>
  <si>
    <t>Высшее образование, действующий сертификат «Функциональная диагностика»</t>
  </si>
  <si>
    <t>Участие в ррограмме «Земский доктор»</t>
  </si>
  <si>
    <t>Cреднее проф.образова-ние. Документы единого образца, обязательное наличие сертификата «Сестринское дело»</t>
  </si>
  <si>
    <t>Сертификат,  без требования стажа к работе</t>
  </si>
  <si>
    <t>Сертификат специалиста «Онкология»</t>
  </si>
  <si>
    <t>Медицинское образование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</si>
</sst>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mm;@"/>
  </numFmts>
  <fonts count="39">
    <font>
      <sz val="11"/>
      <color theme="1"/>
      <name val="Calibri"/>
      <family val="2"/>
    </font>
    <font>
      <sz val="11"/>
      <color indexed="8"/>
      <name val="Calibri"/>
      <family val="2"/>
    </font>
    <font>
      <b/>
      <sz val="11"/>
      <color indexed="8"/>
      <name val="Calibri"/>
      <family val="2"/>
    </font>
    <font>
      <sz val="12"/>
      <color indexed="8"/>
      <name val="Calibri"/>
      <family val="2"/>
    </font>
    <font>
      <sz val="11"/>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style="thin">
        <color indexed="8"/>
      </top>
      <bottom style="thin">
        <color indexed="8"/>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39">
    <xf numFmtId="0" fontId="0" fillId="0" borderId="0" xfId="0" applyFont="1" applyAlignment="1">
      <alignment/>
    </xf>
    <xf numFmtId="0" fontId="0" fillId="0" borderId="0" xfId="0" applyAlignment="1">
      <alignment wrapText="1"/>
    </xf>
    <xf numFmtId="164" fontId="0" fillId="0" borderId="0" xfId="0" applyNumberFormat="1" applyAlignment="1">
      <alignment/>
    </xf>
    <xf numFmtId="0" fontId="38" fillId="0" borderId="0" xfId="0" applyFont="1" applyAlignment="1">
      <alignment/>
    </xf>
    <xf numFmtId="0" fontId="0" fillId="0" borderId="0" xfId="52">
      <alignment/>
      <protection/>
    </xf>
    <xf numFmtId="0" fontId="29" fillId="0" borderId="0" xfId="52" applyFont="1">
      <alignment/>
      <protection/>
    </xf>
    <xf numFmtId="0" fontId="29" fillId="2" borderId="10" xfId="0" applyFont="1" applyFill="1" applyBorder="1" applyAlignment="1">
      <alignment horizontal="center" vertical="center" wrapText="1"/>
    </xf>
    <xf numFmtId="0" fontId="0" fillId="0" borderId="0" xfId="0" applyNumberFormat="1" applyAlignment="1">
      <alignment/>
    </xf>
    <xf numFmtId="0" fontId="0" fillId="0" borderId="0" xfId="0" applyAlignment="1">
      <alignment horizontal="right"/>
    </xf>
    <xf numFmtId="0" fontId="38" fillId="0" borderId="0" xfId="0" applyFont="1" applyAlignment="1">
      <alignment horizontal="right"/>
    </xf>
    <xf numFmtId="0" fontId="0" fillId="0" borderId="0" xfId="52" applyAlignment="1">
      <alignment wrapText="1"/>
      <protection/>
    </xf>
    <xf numFmtId="0" fontId="29" fillId="0" borderId="0" xfId="52" applyFont="1" applyAlignment="1">
      <alignment horizontal="right" wrapText="1"/>
      <protection/>
    </xf>
    <xf numFmtId="0" fontId="0" fillId="0" borderId="11" xfId="0" applyNumberFormat="1" applyBorder="1" applyAlignment="1">
      <alignment/>
    </xf>
    <xf numFmtId="0" fontId="0" fillId="0" borderId="12" xfId="0" applyNumberFormat="1" applyBorder="1" applyAlignment="1">
      <alignment/>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left" wrapText="1"/>
    </xf>
    <xf numFmtId="0" fontId="0" fillId="0" borderId="11" xfId="0" applyNumberFormat="1" applyBorder="1" applyAlignment="1">
      <alignment wrapText="1"/>
    </xf>
    <xf numFmtId="0" fontId="0" fillId="0" borderId="14" xfId="0" applyBorder="1" applyAlignment="1">
      <alignment horizontal="left" wrapText="1"/>
    </xf>
    <xf numFmtId="0" fontId="0" fillId="0" borderId="12" xfId="0" applyNumberFormat="1" applyBorder="1" applyAlignment="1">
      <alignment wrapText="1"/>
    </xf>
    <xf numFmtId="0" fontId="29" fillId="0" borderId="0" xfId="52" applyFont="1" applyFill="1" applyBorder="1" applyAlignment="1">
      <alignment horizontal="left" vertical="top" wrapText="1"/>
      <protection/>
    </xf>
    <xf numFmtId="0" fontId="0" fillId="0" borderId="0" xfId="52" applyAlignment="1">
      <alignment vertical="top" wrapText="1"/>
      <protection/>
    </xf>
    <xf numFmtId="0" fontId="0" fillId="0" borderId="0" xfId="52" applyAlignment="1">
      <alignment vertical="top"/>
      <protection/>
    </xf>
    <xf numFmtId="0" fontId="29" fillId="2" borderId="15" xfId="0" applyFont="1" applyFill="1" applyBorder="1" applyAlignment="1">
      <alignment horizontal="center" vertical="center" wrapText="1"/>
    </xf>
    <xf numFmtId="0" fontId="0" fillId="0" borderId="10" xfId="0" applyBorder="1" applyAlignment="1">
      <alignment horizontal="center" vertical="center" wrapText="1"/>
    </xf>
    <xf numFmtId="0" fontId="38"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16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164" fontId="38" fillId="0" borderId="10" xfId="0" applyNumberFormat="1" applyFont="1" applyBorder="1" applyAlignment="1">
      <alignment horizontal="center" vertical="center" wrapText="1"/>
    </xf>
    <xf numFmtId="14" fontId="38" fillId="0" borderId="10" xfId="0" applyNumberFormat="1" applyFont="1" applyBorder="1"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
    <dxf>
      <alignment wrapText="1" indent="0" readingOrder="0"/>
      <border/>
    </dxf>
    <dxf>
      <alignment vertical="center" readingOrder="0"/>
      <border/>
    </dxf>
    <dxf>
      <alignment horizontal="center" readingOrder="0"/>
      <border/>
    </dxf>
    <dxf>
      <alignment wrapText="1" readingOrder="0"/>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C65536" sheet="счет"/>
  </cacheSource>
  <cacheFields count="3">
    <cacheField name="вакансия">
      <sharedItems containsBlank="1" containsMixedTypes="0" count="210">
        <s v="Акушер"/>
        <s v="Биолог"/>
        <s v="Врач здравпункта"/>
        <s v="Врач клинической лабораторной диагностики"/>
        <s v="Врач мануальной терапии"/>
        <s v="Врач общей практики (семейный врач)"/>
        <s v="Врач по авиационной и космической медицине"/>
        <s v="Врач по водолазной медицине"/>
        <s v="Врач по гигиене детей и подростков"/>
        <s v="Врач по гигиене питания"/>
        <s v="Врач по гигиене труда"/>
        <s v="Врач по гигиеническому воспитанию"/>
        <s v="Врач по коммунальной гигиене"/>
        <s v="Врач по лечебной физкультуре"/>
        <s v="Врач по медико-социальной экспертизе"/>
        <s v="Врач по медицинской профилактике"/>
        <s v="Врач по медицинской реабилитации"/>
        <s v="Врач по общей гигиене"/>
        <s v="Врач по паллиативной медицинской помощи"/>
        <s v="Врач по радиационной гигиене"/>
        <s v="Врач по рентгенэндоваскулярным диагностике и лечению"/>
        <s v="Врач по санитарно-гигиеническим лабораторным исследованиям"/>
        <s v="Врач по спортивной медицине"/>
        <s v="Врач приемного отделения"/>
        <s v="Врач скорой медицинской помощи"/>
        <s v="Врач ультразвуковой диагностики"/>
        <s v="Врач функциональной диагностики"/>
        <s v="Врач-акушер-гинеколог"/>
        <s v="Врач-акушер-гинеколог цехового врачебного участка"/>
        <s v="Врач-аллерголог-иммунолог"/>
        <s v="Врач-анестезиолог-реаниматолог"/>
        <s v="Врач-бактериолог"/>
        <s v="Врач-вирусолог"/>
        <s v="Врач-гастроэнтеролог"/>
        <s v="Врач-гематолог"/>
        <s v="Врач-генетик"/>
        <s v="Врач-гериатр"/>
        <s v="Врач-дезинфектолог"/>
        <s v="Врач-дерматовенеролог"/>
        <s v="Врач-детский кардиолог"/>
        <s v="Врач-детский онколог"/>
        <s v="Врач-детский уролог-андролог"/>
        <s v="Врач-детский хирург"/>
        <s v="Врач-детский эндокринолог"/>
        <s v="Врач-диабетолог"/>
        <s v="Врач-диетолог"/>
        <s v="Врач-инфекционист"/>
        <s v="Врач-кардиолог"/>
        <s v="Врач-клинический миколог"/>
        <s v="Врач-клинический фармаколог"/>
        <s v="Врач-колопроктолог"/>
        <s v="Врач-косметолог"/>
        <s v="Врач-лаборант"/>
        <s v="Врач-лабораторный генетик"/>
        <s v="Врач-лабораторный миколог"/>
        <s v="Врач-методист"/>
        <s v="Врач-невролог"/>
        <s v="Врач-нейрохирург"/>
        <s v="Врач-неонатолог"/>
        <s v="Врач-нефролог"/>
        <s v="Врач-онколог"/>
        <s v="Врач-ортодонт"/>
        <s v="Врач-остеопат"/>
        <s v="Врач-оториноларинголог"/>
        <s v="Врач-офтальмолог"/>
        <s v="Врач-офтальмолог-протезист"/>
        <s v="Врач-паразитолог"/>
        <s v="Врач-патологоанатом"/>
        <s v="Врач-педиатр"/>
        <s v="Врач-педиатр городской (районный)"/>
        <s v="Врач-педиатр участковый"/>
        <s v="Врач-пластический хирург"/>
        <s v="Врач-профпатолог"/>
        <s v="Врач-психиатр"/>
        <s v="Врач-психиатр детский"/>
        <s v="Врач-психиатр детский участковый"/>
        <s v="Врач-психиатр подростковый"/>
        <s v="Врач-психиатр подростковый участковый"/>
        <s v="Врач-психиатр участковый"/>
        <s v="Врач-психиатр-нарколог"/>
        <s v="Врач-психиатр-нарколог участковый"/>
        <s v="Врач-психотерапевт"/>
        <s v="Врач-пульмонолог"/>
        <s v="Врач-радиолог"/>
        <s v="Врач-радиотерапевт"/>
        <s v="Врач-ревматолог"/>
        <s v="Врач-рентгенолог"/>
        <s v="Врач-рефлексотерапевт"/>
        <s v="Врач-сексолог"/>
        <s v="Врач-сердечно-сосудистый хирург"/>
        <s v="Врач-статистик"/>
        <s v="Врач-стоматолог"/>
        <s v="Врач-стоматолог детский"/>
        <s v="Врач-стоматолог-ортопед"/>
        <s v="Врач-стоматолог-терапевт"/>
        <s v="Врач-стоматолог-хирург"/>
        <s v="Врач-судебно-медицинский эксперт"/>
        <s v="Врач-судебно-психиатрический эксперт"/>
        <s v="Врач-сурдолог-оториноларинголог"/>
        <s v="Врач-сурдолог-протезист"/>
        <s v="Врач-терапевт"/>
        <s v="Врач-терапевт подростковый"/>
        <s v="Врач-терапевт участковый"/>
        <s v="Врач-терапевт участковый цехового врачебного участка"/>
        <s v="Врач-токсиколог"/>
        <s v="Врач-торакальный хирург"/>
        <s v="Врач-травматолог-ортопед"/>
        <s v="Врач-трансфузиолог"/>
        <s v="Врач-уролог"/>
        <s v="Врач-физиотерапевт"/>
        <s v="Врач-фтизиатр"/>
        <s v="Врач-фтизиатр участковый"/>
        <s v="Врач-хирург"/>
        <s v="Врач-челюстно-лицевой хирург"/>
        <s v="Врач-эндокринолог"/>
        <s v="Врач-эндоскопист"/>
        <s v="Врач-эпидемиолог"/>
        <s v="Гигиенист стоматологический"/>
        <s v="Главная медицинская сестра (главная акушерка, главный фельдшер)"/>
        <s v="Главный врач (начальник) медицинской организации"/>
        <s v="Директор (заведующий, начальник) аптечной организации"/>
        <s v="Директор больницы (дома) сестринского ухода, хосписа"/>
        <s v="Заведующий (главный врач, начальник) структурного подразделения, осуществляющего медицинскую деятельность, иной организации"/>
        <s v="Заведующий (начальник) структурного подразделения (отдела) аптечной организации"/>
        <s v="Заведующий (начальник) структурного подразделения (отдела, отделения, лаборатории, кабинета, отряда и другое) медицинской организации - врач-специалист"/>
        <s v="Заведующий здравпунктом - фельдшер (медицинская сестра)"/>
        <s v="Заведующий кабинетом медицинской профилактики - фельдшер (медицинская сестра)"/>
        <s v="Заведующий медицинским складом мобилизационного резерва"/>
        <s v="Заведующий молочной кухней"/>
        <s v="Заведующий производством учреждений (отделов, отделений, лабораторий) зубопротезирования"/>
        <s v="Заведующий складом организации оптовой торговли лекарственными средствами"/>
        <s v="Заведующий фельдшерско-акушерским пунктом - фельдшер (акушер, медицинская сестра)"/>
        <s v="Заместитель директора (заведующего, начальника) аптечной организации"/>
        <s v="Заместитель заведующего складом организации оптовой торговли лекарственными средствами"/>
        <s v="Заместитель руководителя (начальника) медицинской организации"/>
        <s v="Зоолог"/>
        <s v="Зубной врач"/>
        <s v="Зубной техник"/>
        <s v="Инструктор по гигиеническому воспитанию"/>
        <s v="Инструктор по лечебной физкультуре"/>
        <s v="Инструктор по трудовой терапии"/>
        <s v="Инструктор-дезинфектор"/>
        <s v="Инструктор-методист по лечебной физкультуре"/>
        <s v="Лаборант"/>
        <s v="Медицинская сестра"/>
        <s v="Медицинская сестра (фельдшер) по приему вызовов скорой медицинской помощи и передаче их выездным бригадам скорой медицинской помощи"/>
        <s v="Медицинская сестра врача общей практики (семейного врача)"/>
        <s v="Медицинская сестра диетическая"/>
        <s v="Медицинская сестра медико-социальной помощи"/>
        <s v="Медицинская сестра палатная (постовая)"/>
        <s v="Медицинская сестра патронажная"/>
        <s v="Медицинская сестра перевязочной"/>
        <s v="Медицинская сестра по косметологии"/>
        <s v="Медицинская сестра по массажу"/>
        <s v="Медицинская сестра по реабилитации"/>
        <s v="Медицинская сестра по физиотерапии"/>
        <s v="Медицинская сестра приемного отделения"/>
        <s v="Медицинская сестра процедурной"/>
        <s v="Медицинская сестра стерилизационной"/>
        <s v="Медицинская сестра участковая"/>
        <s v="Медицинская сестра-анестезист"/>
        <s v="Медицинский дезинфектор"/>
        <s v="Медицинский лабораторный техник (фельдшер-лаборант)"/>
        <s v="Медицинский оптик-оптометрист"/>
        <s v="Медицинский психолог"/>
        <s v="Медицинский регистратор"/>
        <s v="Медицинский статистик"/>
        <s v="Медицинский технолог"/>
        <s v="Медицинский физик"/>
        <s v="Младший фармацевт"/>
        <s v="Операционная медицинская сестра"/>
        <s v="Помощник энтомолога"/>
        <s v="Помощник врача-эпидемиолога"/>
        <s v="Провизор"/>
        <s v="Провизор-аналитик"/>
        <s v="Провизор-стажер"/>
        <s v="Провизор-технолог"/>
        <s v="Рентгенолаборант"/>
        <s v="Санитар"/>
        <s v="Санитар-водитель"/>
        <s v="Сестра-хозяйка"/>
        <s v="Старшая медицинская сестра (акушер, фельдшер, операционная медицинская сестра, зубной техник)"/>
        <s v="Старший врач станции (отделения) скорой медицинской помощи"/>
        <s v="Старший врач станции (отделения) скорой медицинской помощи горноспасательных частей"/>
        <s v="Старший провизор"/>
        <s v="Старший фармацевт"/>
        <s v="Судебный эксперт (эксперт-биохимик, эксперт-генетик, эксперт-химик)"/>
        <s v="Судовой врач"/>
        <s v="Фармацевт"/>
        <s v="Фасовщик"/>
        <s v="Фельдшер"/>
        <s v="Фельдшер скорой медицинской помощи"/>
        <s v="Фельдшер-водитель скорой медицинской помощи"/>
        <s v="Фельдшер-нарколог"/>
        <s v="Химик-эксперт медицинской организации"/>
        <s v="Эксперт-физик по контролю за источниками ионизирующих и неионизирующих излучений"/>
        <s v="Эмбриолог"/>
        <s v="Энтомолог"/>
        <s v="Помощник врача-паразитолога"/>
        <s v="Помощник врача по гигиене детей и подростков"/>
        <s v="Помощник врача по гигиене питания"/>
        <s v="Помощник врача по гигиеническому воспитанию"/>
        <s v="Помощник врача по коммунальной гигиене"/>
        <s v="Помощник врача по общей гигиене"/>
        <s v="Помощник врача по радиационной гигиене"/>
        <s v="Заместитель руководителя медицинской организации по медицинской части"/>
        <s v="Заместитель руководителя медицинской организации по лечебной части"/>
        <s v="Заместитель руководителя медицинской организации по клинико-экспертной работе"/>
        <s v="Заместитель руководителя медицинской организации по работе с сестринским персоналом"/>
        <m/>
      </sharedItems>
    </cacheField>
    <cacheField name="образование">
      <sharedItems containsBlank="1" containsMixedTypes="0" count="4">
        <s v="среднее"/>
        <s v="высшее"/>
        <m/>
        <s v="Формула1"/>
      </sharedItems>
    </cacheField>
    <cacheField name="количество">
      <sharedItems containsMixedTypes="1" containsNumber="1" containsInteger="1"/>
    </cacheField>
  </cacheFields>
  <calculatedItems count="1">
    <calculatedItem formula="">
      <pivotArea cacheIndex="1" outline="0" fieldPosition="0">
        <references count="1">
          <reference field="1" count="1">
            <x v="3"/>
          </reference>
        </references>
      </pivotArea>
    </calculatedItem>
  </calculatedItem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Таблица12" cacheId="1" applyNumberFormats="0" applyBorderFormats="0" applyFontFormats="0" applyPatternFormats="0" applyAlignmentFormats="0" applyWidthHeightFormats="0" dataCaption="Значения" showMissing="1" preserveFormatting="1" rowGrandTotals="0" colGrandTotals="0" itemPrintTitles="1" compactData="0" updatedVersion="2" indent="0" showMemberPropertyTips="1">
  <location ref="E3:F15" firstHeaderRow="1" firstDataRow="1" firstDataCol="1"/>
  <pivotFields count="3">
    <pivotField axis="axisRow" showAll="0" sortType="descending">
      <items count="211">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99"/>
        <item sd="0" x="200"/>
        <item sd="0" x="201"/>
        <item sd="0" x="202"/>
        <item sd="0" x="203"/>
        <item sd="0" x="204"/>
        <item sd="0" x="198"/>
        <item sd="0" x="172"/>
        <item sd="0" x="171"/>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209"/>
        <item x="205"/>
        <item x="206"/>
        <item x="207"/>
        <item x="208"/>
        <item t="default"/>
      </items>
    </pivotField>
    <pivotField axis="axisRow" showAll="0">
      <items count="5">
        <item x="1"/>
        <item h="1" x="0"/>
        <item h="1" x="2"/>
        <item f="1" x="3"/>
        <item t="default"/>
      </items>
    </pivotField>
    <pivotField dataField="1" showAll="0"/>
  </pivotFields>
  <rowFields count="2">
    <field x="0"/>
    <field x="1"/>
  </rowFields>
  <rowItems count="12">
    <i>
      <x v="102"/>
    </i>
    <i>
      <x v="70"/>
    </i>
    <i>
      <x v="68"/>
    </i>
    <i>
      <x v="92"/>
    </i>
    <i>
      <x v="100"/>
    </i>
    <i>
      <x v="30"/>
    </i>
    <i>
      <x v="24"/>
    </i>
    <i>
      <x v="63"/>
    </i>
    <i>
      <x v="47"/>
    </i>
    <i>
      <x v="25"/>
    </i>
    <i>
      <x v="110"/>
    </i>
    <i>
      <x v="64"/>
    </i>
  </rowItems>
  <colItems count="1">
    <i/>
  </colItems>
  <dataFields count="1">
    <dataField name="Кол-во" fld="2" baseField="0" baseItem="0"/>
  </dataFields>
  <formats count="16">
    <format dxfId="0">
      <pivotArea outline="0" fieldPosition="0" axis="axisRow" dataOnly="0" field="0" labelOnly="1" type="button"/>
    </format>
    <format dxfId="0">
      <pivotArea outline="0" fieldPosition="0" dataOnly="0" labelOnly="1">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0">
      <pivotArea outline="0" fieldPosition="0" dataOnly="0" labelOnly="1">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0">
      <pivotArea outline="0" fieldPosition="0" dataOnly="0" labelOnly="1">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0">
      <pivotArea outline="0" fieldPosition="0" dataOnly="0" labelOnly="1">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0">
      <pivotArea outline="0" fieldPosition="0" dataOnly="0" labelOnly="1">
        <references count="1">
          <reference field="0" count="6">
            <x v="200"/>
            <x v="201"/>
            <x v="202"/>
            <x v="203"/>
            <x v="204"/>
            <x v="205"/>
          </reference>
        </references>
      </pivotArea>
    </format>
    <format dxfId="0">
      <pivotArea outline="0" fieldPosition="0" dataOnly="0" grandRow="1" labelOnly="1"/>
    </format>
    <format dxfId="0">
      <pivotArea outline="0" fieldPosition="0" dataOnly="0" labelOnly="1">
        <references count="2">
          <reference field="0" count="1">
            <x v="0"/>
          </reference>
          <reference field="1" count="2">
            <x v="0"/>
            <x v="1"/>
          </reference>
        </references>
      </pivotArea>
    </format>
    <format dxfId="0">
      <pivotArea outline="0" fieldPosition="0" dataOnly="0" labelOnly="1">
        <references count="2">
          <reference field="0" count="1">
            <x v="50"/>
          </reference>
          <reference field="1" count="1">
            <x v="0"/>
          </reference>
        </references>
      </pivotArea>
    </format>
    <format dxfId="0">
      <pivotArea outline="0" fieldPosition="0" dataOnly="0" labelOnly="1">
        <references count="2">
          <reference field="0" count="1">
            <x v="100"/>
          </reference>
          <reference field="1" count="2">
            <x v="0"/>
            <x v="1"/>
          </reference>
        </references>
      </pivotArea>
    </format>
    <format dxfId="0">
      <pivotArea outline="0" fieldPosition="0" dataOnly="0" labelOnly="1">
        <references count="2">
          <reference field="0" count="1">
            <x v="150"/>
          </reference>
          <reference field="1" count="2">
            <x v="0"/>
            <x v="1"/>
          </reference>
        </references>
      </pivotArea>
    </format>
    <format dxfId="0">
      <pivotArea outline="0" fieldPosition="0" dataOnly="0" labelOnly="1">
        <references count="2">
          <reference field="0" count="1">
            <x v="200"/>
          </reference>
          <reference field="1" count="0"/>
        </references>
      </pivotArea>
    </format>
    <format dxfId="1">
      <pivotArea outline="0" fieldPosition="0" axis="axisRow" dataOnly="0" field="0" labelOnly="1" type="button"/>
    </format>
    <format dxfId="1">
      <pivotArea outline="0" fieldPosition="0" axis="axisValues" dataOnly="0" labelOnly="1"/>
    </format>
    <format dxfId="2">
      <pivotArea outline="0" fieldPosition="0" axis="axisRow" dataOnly="0" field="0" labelOnly="1" type="button"/>
    </format>
    <format dxfId="2">
      <pivotArea outline="0" fieldPosition="0" axis="axisValues" dataOnly="0"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СводнаяТаблица11" cacheId="1" applyNumberFormats="0" applyBorderFormats="0" applyFontFormats="0" applyPatternFormats="0" applyAlignmentFormats="0" applyWidthHeightFormats="0" dataCaption="Значения" showMissing="1" preserveFormatting="1" rowGrandTotals="0" colGrandTotals="0" itemPrintTitles="1" compactData="0" updatedVersion="2" indent="0" showMemberPropertyTips="1">
  <location ref="B3:C13" firstHeaderRow="1" firstDataRow="1" firstDataCol="1"/>
  <pivotFields count="3">
    <pivotField axis="axisRow" showAll="0" sortType="descending">
      <items count="211">
        <item sd="0" x="209"/>
        <item sd="0" x="197"/>
        <item sd="0" x="196"/>
        <item sd="0" x="195"/>
        <item sd="0" x="194"/>
        <item sd="0" x="193"/>
        <item sd="0" x="192"/>
        <item sd="0" x="191"/>
        <item sd="0" x="190"/>
        <item sd="0" x="189"/>
        <item sd="0" x="188"/>
        <item sd="0" x="187"/>
        <item sd="0" x="186"/>
        <item sd="0" x="185"/>
        <item sd="0" x="184"/>
        <item sd="0" x="183"/>
        <item sd="0" x="182"/>
        <item sd="0" x="181"/>
        <item sd="0" x="180"/>
        <item sd="0" x="179"/>
        <item sd="0" x="178"/>
        <item sd="0" x="177"/>
        <item sd="0" x="176"/>
        <item sd="0" x="175"/>
        <item sd="0" x="174"/>
        <item sd="0" x="173"/>
        <item sd="0" x="171"/>
        <item sd="0" x="172"/>
        <item sd="0" x="198"/>
        <item sd="0" x="204"/>
        <item sd="0" x="203"/>
        <item sd="0" x="202"/>
        <item sd="0" x="201"/>
        <item sd="0" x="200"/>
        <item sd="0" x="199"/>
        <item sd="0" x="170"/>
        <item sd="0" x="169"/>
        <item sd="0" x="168"/>
        <item sd="0" x="167"/>
        <item sd="0" x="166"/>
        <item sd="0" x="165"/>
        <item sd="0" x="164"/>
        <item sd="0" x="163"/>
        <item sd="0" x="162"/>
        <item sd="0" x="161"/>
        <item sd="0" x="160"/>
        <item sd="0" x="159"/>
        <item sd="0" x="158"/>
        <item sd="0" x="157"/>
        <item sd="0" x="156"/>
        <item sd="0" x="155"/>
        <item sd="0" x="154"/>
        <item sd="0" x="153"/>
        <item sd="0" x="152"/>
        <item sd="0" x="151"/>
        <item sd="0" x="150"/>
        <item sd="0" x="149"/>
        <item sd="0" x="148"/>
        <item sd="0" x="147"/>
        <item sd="0" x="146"/>
        <item sd="0" x="145"/>
        <item sd="0" x="144"/>
        <item sd="0" x="143"/>
        <item sd="0" x="142"/>
        <item sd="0" x="141"/>
        <item sd="0" x="140"/>
        <item sd="0" x="139"/>
        <item sd="0" x="138"/>
        <item sd="0" x="137"/>
        <item sd="0" x="136"/>
        <item sd="0" x="135"/>
        <item sd="0" x="134"/>
        <item sd="0" x="133"/>
        <item sd="0" x="132"/>
        <item sd="0" x="131"/>
        <item sd="0" x="130"/>
        <item sd="0" x="129"/>
        <item sd="0" x="128"/>
        <item sd="0" x="127"/>
        <item sd="0" x="126"/>
        <item sd="0" x="125"/>
        <item sd="0" x="124"/>
        <item sd="0" x="123"/>
        <item sd="0" x="122"/>
        <item sd="0" x="121"/>
        <item sd="0" x="120"/>
        <item sd="0" x="119"/>
        <item sd="0" x="118"/>
        <item sd="0" x="117"/>
        <item sd="0" x="116"/>
        <item sd="0" x="115"/>
        <item sd="0" x="114"/>
        <item sd="0" x="113"/>
        <item sd="0" x="112"/>
        <item sd="0" x="111"/>
        <item sd="0" x="110"/>
        <item sd="0" x="109"/>
        <item sd="0" x="108"/>
        <item sd="0" x="107"/>
        <item sd="0" x="106"/>
        <item sd="0" x="105"/>
        <item sd="0" x="104"/>
        <item sd="0" x="103"/>
        <item sd="0" x="102"/>
        <item sd="0" x="101"/>
        <item sd="0" x="100"/>
        <item sd="0" x="99"/>
        <item sd="0" x="98"/>
        <item sd="0" x="97"/>
        <item sd="0" x="96"/>
        <item sd="0" x="95"/>
        <item sd="0" x="94"/>
        <item sd="0" x="93"/>
        <item sd="0" x="92"/>
        <item sd="0" x="91"/>
        <item sd="0" x="90"/>
        <item sd="0" x="89"/>
        <item sd="0" x="88"/>
        <item sd="0" x="87"/>
        <item sd="0" x="86"/>
        <item sd="0" x="85"/>
        <item sd="0" x="84"/>
        <item sd="0" x="83"/>
        <item sd="0" x="82"/>
        <item sd="0" x="81"/>
        <item sd="0" x="80"/>
        <item sd="0" x="79"/>
        <item sd="0" x="78"/>
        <item sd="0" x="77"/>
        <item sd="0" x="76"/>
        <item sd="0" x="75"/>
        <item sd="0" x="74"/>
        <item sd="0" x="73"/>
        <item sd="0" x="72"/>
        <item sd="0" x="71"/>
        <item sd="0" x="70"/>
        <item sd="0" x="69"/>
        <item sd="0" x="68"/>
        <item sd="0" x="67"/>
        <item sd="0" x="66"/>
        <item sd="0" x="65"/>
        <item sd="0" x="64"/>
        <item sd="0" x="63"/>
        <item sd="0" x="62"/>
        <item sd="0" x="61"/>
        <item sd="0" x="60"/>
        <item sd="0" x="59"/>
        <item sd="0" x="58"/>
        <item sd="0" x="57"/>
        <item sd="0" x="56"/>
        <item sd="0" x="55"/>
        <item sd="0" x="54"/>
        <item sd="0" x="53"/>
        <item sd="0" x="52"/>
        <item sd="0" x="51"/>
        <item sd="0" x="50"/>
        <item sd="0" x="49"/>
        <item sd="0" x="48"/>
        <item sd="0" x="47"/>
        <item sd="0" x="46"/>
        <item sd="0" x="45"/>
        <item sd="0" x="44"/>
        <item sd="0" x="43"/>
        <item sd="0" x="42"/>
        <item sd="0" x="41"/>
        <item sd="0" x="40"/>
        <item sd="0" x="39"/>
        <item sd="0" x="38"/>
        <item sd="0" x="37"/>
        <item sd="0" x="36"/>
        <item sd="0" x="35"/>
        <item sd="0" x="34"/>
        <item sd="0" x="33"/>
        <item sd="0" x="32"/>
        <item sd="0" x="31"/>
        <item sd="0" x="30"/>
        <item sd="0" x="29"/>
        <item sd="0" x="28"/>
        <item sd="0" x="27"/>
        <item sd="0" x="26"/>
        <item sd="0" x="25"/>
        <item sd="0" x="24"/>
        <item sd="0" x="23"/>
        <item sd="0" x="22"/>
        <item sd="0" x="21"/>
        <item sd="0" x="20"/>
        <item sd="0" x="19"/>
        <item sd="0" x="18"/>
        <item sd="0" x="17"/>
        <item sd="0" x="16"/>
        <item sd="0" x="15"/>
        <item sd="0" x="14"/>
        <item sd="0" x="13"/>
        <item sd="0" x="12"/>
        <item sd="0" x="11"/>
        <item sd="0" x="10"/>
        <item sd="0" x="9"/>
        <item sd="0" x="8"/>
        <item sd="0" x="7"/>
        <item sd="0" x="6"/>
        <item sd="0" x="5"/>
        <item sd="0" x="4"/>
        <item sd="0" x="3"/>
        <item sd="0" x="2"/>
        <item sd="0" x="1"/>
        <item sd="0" x="0"/>
        <item x="205"/>
        <item x="206"/>
        <item x="207"/>
        <item x="208"/>
        <item t="default"/>
      </items>
    </pivotField>
    <pivotField axis="axisRow" showAll="0" sortType="descending">
      <items count="5">
        <item h="1" x="1"/>
        <item x="0"/>
        <item h="1" x="2"/>
        <item f="1" x="3"/>
        <item t="default"/>
      </items>
    </pivotField>
    <pivotField dataField="1" showAll="0"/>
  </pivotFields>
  <rowFields count="2">
    <field x="0"/>
    <field x="1"/>
  </rowFields>
  <rowItems count="10">
    <i>
      <x v="61"/>
    </i>
    <i>
      <x v="7"/>
    </i>
    <i>
      <x v="46"/>
    </i>
    <i>
      <x v="8"/>
    </i>
    <i>
      <x v="43"/>
    </i>
    <i>
      <x v="45"/>
    </i>
    <i>
      <x v="56"/>
    </i>
    <i>
      <x v="74"/>
    </i>
    <i>
      <x v="59"/>
    </i>
    <i>
      <x v="10"/>
    </i>
  </rowItems>
  <colItems count="1">
    <i/>
  </colItems>
  <dataFields count="1">
    <dataField name="Кол-во" fld="2" baseField="0" baseItem="0"/>
  </dataFields>
  <formats count="5">
    <format dxfId="2">
      <pivotArea outline="0" fieldPosition="0" axis="axisRow" dataOnly="0" field="0" labelOnly="1" type="button"/>
    </format>
    <format dxfId="2">
      <pivotArea outline="0" fieldPosition="0" axis="axisValues" dataOnly="0" labelOnly="1"/>
    </format>
    <format dxfId="1">
      <pivotArea outline="0" fieldPosition="0" axis="axisRow" dataOnly="0" field="0" labelOnly="1" type="button"/>
    </format>
    <format dxfId="1">
      <pivotArea outline="0" fieldPosition="0" axis="axisValues" dataOnly="0" labelOnly="1"/>
    </format>
    <format dxfId="3">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01"/>
  <sheetViews>
    <sheetView zoomScalePageLayoutView="0" workbookViewId="0" topLeftCell="A1">
      <selection activeCell="G18" sqref="G18"/>
    </sheetView>
  </sheetViews>
  <sheetFormatPr defaultColWidth="9.140625" defaultRowHeight="15"/>
  <cols>
    <col min="1" max="1" width="49.8515625" style="0" bestFit="1" customWidth="1"/>
    <col min="3" max="3" width="4.00390625" style="0" bestFit="1" customWidth="1"/>
  </cols>
  <sheetData>
    <row r="1" spans="1:3" ht="15">
      <c r="A1" t="s">
        <v>85</v>
      </c>
      <c r="B1" s="2">
        <v>0.333333333333334</v>
      </c>
      <c r="C1">
        <v>0</v>
      </c>
    </row>
    <row r="2" spans="1:3" ht="15">
      <c r="A2" t="s">
        <v>86</v>
      </c>
      <c r="B2" s="2">
        <v>0.375</v>
      </c>
      <c r="C2">
        <v>1</v>
      </c>
    </row>
    <row r="3" spans="1:3" ht="15">
      <c r="A3" t="s">
        <v>87</v>
      </c>
      <c r="B3" s="2">
        <v>0.416666666666667</v>
      </c>
      <c r="C3">
        <v>2</v>
      </c>
    </row>
    <row r="4" spans="2:3" ht="15">
      <c r="B4" s="2">
        <v>0.458333333333334</v>
      </c>
      <c r="C4">
        <v>3</v>
      </c>
    </row>
    <row r="5" spans="2:3" ht="15">
      <c r="B5" s="2">
        <v>0.5</v>
      </c>
      <c r="C5">
        <v>4</v>
      </c>
    </row>
    <row r="6" spans="2:3" ht="15">
      <c r="B6" s="2">
        <v>0.541666666666667</v>
      </c>
      <c r="C6">
        <v>5</v>
      </c>
    </row>
    <row r="7" spans="2:3" ht="15">
      <c r="B7" s="2">
        <v>0.583333333333334</v>
      </c>
      <c r="C7">
        <v>6</v>
      </c>
    </row>
    <row r="8" spans="2:3" ht="15">
      <c r="B8" s="2">
        <v>0.625</v>
      </c>
      <c r="C8">
        <v>7</v>
      </c>
    </row>
    <row r="9" spans="2:3" ht="15">
      <c r="B9" s="2">
        <v>0.666666666666667</v>
      </c>
      <c r="C9">
        <v>8</v>
      </c>
    </row>
    <row r="10" spans="2:3" ht="15">
      <c r="B10" s="2">
        <v>0.708333333333334</v>
      </c>
      <c r="C10">
        <v>9</v>
      </c>
    </row>
    <row r="11" spans="2:3" ht="15">
      <c r="B11" s="2">
        <v>0.750000000000001</v>
      </c>
      <c r="C11">
        <v>10</v>
      </c>
    </row>
    <row r="12" spans="2:3" ht="15">
      <c r="B12" s="2">
        <v>0.791666666666667</v>
      </c>
      <c r="C12">
        <v>11</v>
      </c>
    </row>
    <row r="13" spans="2:3" ht="15">
      <c r="B13" s="2">
        <v>0.833333333333334</v>
      </c>
      <c r="C13">
        <v>12</v>
      </c>
    </row>
    <row r="14" spans="2:3" ht="15">
      <c r="B14" s="2">
        <v>0.875000000000001</v>
      </c>
      <c r="C14">
        <v>13</v>
      </c>
    </row>
    <row r="15" spans="2:3" ht="15">
      <c r="B15" s="2">
        <v>0.916666666666667</v>
      </c>
      <c r="C15">
        <v>14</v>
      </c>
    </row>
    <row r="16" spans="2:3" ht="15">
      <c r="B16" s="2">
        <v>0.958333333333334</v>
      </c>
      <c r="C16">
        <v>15</v>
      </c>
    </row>
    <row r="17" spans="2:3" ht="15">
      <c r="B17" s="2">
        <v>0</v>
      </c>
      <c r="C17">
        <v>16</v>
      </c>
    </row>
    <row r="18" spans="2:3" ht="15">
      <c r="B18" s="2">
        <v>0.0416666666666667</v>
      </c>
      <c r="C18">
        <v>17</v>
      </c>
    </row>
    <row r="19" spans="2:3" ht="15">
      <c r="B19" s="2">
        <v>0.0833333333333333</v>
      </c>
      <c r="C19">
        <v>18</v>
      </c>
    </row>
    <row r="20" spans="2:3" ht="15">
      <c r="B20" s="2">
        <v>0.125</v>
      </c>
      <c r="C20">
        <v>19</v>
      </c>
    </row>
    <row r="21" spans="2:3" ht="15">
      <c r="B21" s="2">
        <v>0.166666666666667</v>
      </c>
      <c r="C21">
        <v>20</v>
      </c>
    </row>
    <row r="22" spans="2:3" ht="15">
      <c r="B22" s="2">
        <v>0.208333333333333</v>
      </c>
      <c r="C22">
        <v>21</v>
      </c>
    </row>
    <row r="23" spans="2:3" ht="15">
      <c r="B23" s="2">
        <v>0.25</v>
      </c>
      <c r="C23">
        <v>22</v>
      </c>
    </row>
    <row r="24" spans="2:3" ht="15">
      <c r="B24" s="2">
        <v>0.291666666666667</v>
      </c>
      <c r="C24">
        <v>23</v>
      </c>
    </row>
    <row r="25" ht="15">
      <c r="C25">
        <v>24</v>
      </c>
    </row>
    <row r="26" ht="15">
      <c r="C26">
        <v>25</v>
      </c>
    </row>
    <row r="27" ht="15">
      <c r="C27">
        <v>26</v>
      </c>
    </row>
    <row r="28" ht="15">
      <c r="C28">
        <v>27</v>
      </c>
    </row>
    <row r="29" ht="15">
      <c r="C29">
        <v>28</v>
      </c>
    </row>
    <row r="30" ht="15">
      <c r="C30">
        <v>29</v>
      </c>
    </row>
    <row r="31" ht="15">
      <c r="C31">
        <v>30</v>
      </c>
    </row>
    <row r="32" ht="15">
      <c r="C32">
        <v>31</v>
      </c>
    </row>
    <row r="33" ht="15">
      <c r="C33">
        <v>32</v>
      </c>
    </row>
    <row r="34" ht="15">
      <c r="C34">
        <v>33</v>
      </c>
    </row>
    <row r="35" ht="15">
      <c r="C35">
        <v>34</v>
      </c>
    </row>
    <row r="36" ht="15">
      <c r="C36">
        <v>35</v>
      </c>
    </row>
    <row r="37" ht="15">
      <c r="C37">
        <v>36</v>
      </c>
    </row>
    <row r="38" ht="15">
      <c r="C38">
        <v>37</v>
      </c>
    </row>
    <row r="39" ht="15">
      <c r="C39">
        <v>38</v>
      </c>
    </row>
    <row r="40" ht="15">
      <c r="C40">
        <v>39</v>
      </c>
    </row>
    <row r="41" ht="15">
      <c r="C41">
        <v>40</v>
      </c>
    </row>
    <row r="42" ht="15">
      <c r="C42">
        <v>41</v>
      </c>
    </row>
    <row r="43" ht="15">
      <c r="C43">
        <v>42</v>
      </c>
    </row>
    <row r="44" ht="15">
      <c r="C44">
        <v>43</v>
      </c>
    </row>
    <row r="45" ht="15">
      <c r="C45">
        <v>44</v>
      </c>
    </row>
    <row r="46" ht="15">
      <c r="C46">
        <v>45</v>
      </c>
    </row>
    <row r="47" ht="15">
      <c r="C47">
        <v>46</v>
      </c>
    </row>
    <row r="48" ht="15">
      <c r="C48">
        <v>47</v>
      </c>
    </row>
    <row r="49" ht="15">
      <c r="C49">
        <v>48</v>
      </c>
    </row>
    <row r="50" ht="15">
      <c r="C50">
        <v>49</v>
      </c>
    </row>
    <row r="51" ht="15">
      <c r="C51">
        <v>50</v>
      </c>
    </row>
    <row r="52" ht="15">
      <c r="C52">
        <v>51</v>
      </c>
    </row>
    <row r="53" ht="15">
      <c r="C53">
        <v>52</v>
      </c>
    </row>
    <row r="54" ht="15">
      <c r="C54">
        <v>53</v>
      </c>
    </row>
    <row r="55" ht="15">
      <c r="C55">
        <v>54</v>
      </c>
    </row>
    <row r="56" ht="15">
      <c r="C56">
        <v>55</v>
      </c>
    </row>
    <row r="57" ht="15">
      <c r="C57">
        <v>56</v>
      </c>
    </row>
    <row r="58" ht="15">
      <c r="C58">
        <v>57</v>
      </c>
    </row>
    <row r="59" ht="15">
      <c r="C59">
        <v>58</v>
      </c>
    </row>
    <row r="60" ht="15">
      <c r="C60">
        <v>59</v>
      </c>
    </row>
    <row r="61" ht="15">
      <c r="C61">
        <v>60</v>
      </c>
    </row>
    <row r="62" ht="15">
      <c r="C62">
        <v>61</v>
      </c>
    </row>
    <row r="63" ht="15">
      <c r="C63">
        <v>62</v>
      </c>
    </row>
    <row r="64" ht="15">
      <c r="C64">
        <v>63</v>
      </c>
    </row>
    <row r="65" ht="15">
      <c r="C65">
        <v>64</v>
      </c>
    </row>
    <row r="66" ht="15">
      <c r="C66">
        <v>65</v>
      </c>
    </row>
    <row r="67" ht="15">
      <c r="C67">
        <v>66</v>
      </c>
    </row>
    <row r="68" ht="15">
      <c r="C68">
        <v>67</v>
      </c>
    </row>
    <row r="69" ht="15">
      <c r="C69">
        <v>68</v>
      </c>
    </row>
    <row r="70" ht="15">
      <c r="C70">
        <v>69</v>
      </c>
    </row>
    <row r="71" ht="15">
      <c r="C71">
        <v>70</v>
      </c>
    </row>
    <row r="72" ht="15">
      <c r="C72">
        <v>71</v>
      </c>
    </row>
    <row r="73" ht="15">
      <c r="C73">
        <v>72</v>
      </c>
    </row>
    <row r="74" ht="15">
      <c r="C74">
        <v>73</v>
      </c>
    </row>
    <row r="75" ht="15">
      <c r="C75">
        <v>74</v>
      </c>
    </row>
    <row r="76" ht="15">
      <c r="C76">
        <v>75</v>
      </c>
    </row>
    <row r="77" ht="15">
      <c r="C77">
        <v>76</v>
      </c>
    </row>
    <row r="78" ht="15">
      <c r="C78">
        <v>77</v>
      </c>
    </row>
    <row r="79" ht="15">
      <c r="C79">
        <v>78</v>
      </c>
    </row>
    <row r="80" ht="15">
      <c r="C80">
        <v>79</v>
      </c>
    </row>
    <row r="81" ht="15">
      <c r="C81">
        <v>80</v>
      </c>
    </row>
    <row r="82" ht="15">
      <c r="C82">
        <v>81</v>
      </c>
    </row>
    <row r="83" ht="15">
      <c r="C83">
        <v>82</v>
      </c>
    </row>
    <row r="84" ht="15">
      <c r="C84">
        <v>83</v>
      </c>
    </row>
    <row r="85" ht="15">
      <c r="C85">
        <v>84</v>
      </c>
    </row>
    <row r="86" ht="15">
      <c r="C86">
        <v>85</v>
      </c>
    </row>
    <row r="87" ht="15">
      <c r="C87">
        <v>86</v>
      </c>
    </row>
    <row r="88" ht="15">
      <c r="C88">
        <v>87</v>
      </c>
    </row>
    <row r="89" ht="15">
      <c r="C89">
        <v>88</v>
      </c>
    </row>
    <row r="90" ht="15">
      <c r="C90">
        <v>89</v>
      </c>
    </row>
    <row r="91" ht="15">
      <c r="C91">
        <v>90</v>
      </c>
    </row>
    <row r="92" ht="15">
      <c r="C92">
        <v>91</v>
      </c>
    </row>
    <row r="93" ht="15">
      <c r="C93">
        <v>92</v>
      </c>
    </row>
    <row r="94" ht="15">
      <c r="C94">
        <v>93</v>
      </c>
    </row>
    <row r="95" ht="15">
      <c r="C95">
        <v>94</v>
      </c>
    </row>
    <row r="96" ht="15">
      <c r="C96">
        <v>95</v>
      </c>
    </row>
    <row r="97" ht="15">
      <c r="C97">
        <v>96</v>
      </c>
    </row>
    <row r="98" ht="15">
      <c r="C98">
        <v>97</v>
      </c>
    </row>
    <row r="99" ht="15">
      <c r="C99">
        <v>98</v>
      </c>
    </row>
    <row r="100" ht="15">
      <c r="C100">
        <v>99</v>
      </c>
    </row>
    <row r="101" ht="15">
      <c r="C101">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09"/>
  <sheetViews>
    <sheetView zoomScalePageLayoutView="0" workbookViewId="0" topLeftCell="A1">
      <selection activeCell="A28" sqref="A1:A65536"/>
    </sheetView>
  </sheetViews>
  <sheetFormatPr defaultColWidth="9.140625" defaultRowHeight="15"/>
  <cols>
    <col min="1" max="1" width="41.7109375" style="3" bestFit="1" customWidth="1"/>
    <col min="2" max="2" width="29.140625" style="0" customWidth="1"/>
    <col min="3" max="3" width="51.28125" style="0" customWidth="1"/>
  </cols>
  <sheetData>
    <row r="1" spans="1:2" ht="15">
      <c r="A1" t="s">
        <v>181</v>
      </c>
      <c r="B1" t="s">
        <v>456</v>
      </c>
    </row>
    <row r="2" spans="1:2" ht="15">
      <c r="A2" t="s">
        <v>182</v>
      </c>
      <c r="B2" t="s">
        <v>455</v>
      </c>
    </row>
    <row r="3" spans="1:2" ht="15">
      <c r="A3" t="s">
        <v>183</v>
      </c>
      <c r="B3" t="s">
        <v>455</v>
      </c>
    </row>
    <row r="4" spans="1:2" ht="15">
      <c r="A4" t="s">
        <v>184</v>
      </c>
      <c r="B4" t="s">
        <v>455</v>
      </c>
    </row>
    <row r="5" spans="1:2" ht="15">
      <c r="A5" t="s">
        <v>185</v>
      </c>
      <c r="B5" t="s">
        <v>455</v>
      </c>
    </row>
    <row r="6" spans="1:2" ht="15">
      <c r="A6" t="s">
        <v>186</v>
      </c>
      <c r="B6" t="s">
        <v>455</v>
      </c>
    </row>
    <row r="7" spans="1:2" ht="15">
      <c r="A7" t="s">
        <v>187</v>
      </c>
      <c r="B7" t="s">
        <v>455</v>
      </c>
    </row>
    <row r="8" spans="1:2" ht="15">
      <c r="A8" t="s">
        <v>188</v>
      </c>
      <c r="B8" t="s">
        <v>455</v>
      </c>
    </row>
    <row r="9" spans="1:2" ht="15">
      <c r="A9" t="s">
        <v>189</v>
      </c>
      <c r="B9" t="s">
        <v>455</v>
      </c>
    </row>
    <row r="10" spans="1:2" ht="15">
      <c r="A10" t="s">
        <v>190</v>
      </c>
      <c r="B10" t="s">
        <v>455</v>
      </c>
    </row>
    <row r="11" spans="1:2" ht="15">
      <c r="A11" t="s">
        <v>191</v>
      </c>
      <c r="B11" t="s">
        <v>455</v>
      </c>
    </row>
    <row r="12" spans="1:2" ht="15">
      <c r="A12" t="s">
        <v>192</v>
      </c>
      <c r="B12" t="s">
        <v>455</v>
      </c>
    </row>
    <row r="13" spans="1:2" ht="15">
      <c r="A13" t="s">
        <v>193</v>
      </c>
      <c r="B13" t="s">
        <v>455</v>
      </c>
    </row>
    <row r="14" spans="1:2" ht="15">
      <c r="A14" t="s">
        <v>194</v>
      </c>
      <c r="B14" t="s">
        <v>455</v>
      </c>
    </row>
    <row r="15" spans="1:2" ht="15">
      <c r="A15" t="s">
        <v>195</v>
      </c>
      <c r="B15" t="s">
        <v>455</v>
      </c>
    </row>
    <row r="16" spans="1:2" ht="15">
      <c r="A16" t="s">
        <v>196</v>
      </c>
      <c r="B16" t="s">
        <v>455</v>
      </c>
    </row>
    <row r="17" spans="1:2" ht="15">
      <c r="A17" t="s">
        <v>197</v>
      </c>
      <c r="B17" t="s">
        <v>455</v>
      </c>
    </row>
    <row r="18" spans="1:2" ht="15">
      <c r="A18" t="s">
        <v>198</v>
      </c>
      <c r="B18" t="s">
        <v>455</v>
      </c>
    </row>
    <row r="19" spans="1:2" ht="15">
      <c r="A19" t="s">
        <v>199</v>
      </c>
      <c r="B19" t="s">
        <v>455</v>
      </c>
    </row>
    <row r="20" spans="1:2" ht="15">
      <c r="A20" t="s">
        <v>200</v>
      </c>
      <c r="B20" t="s">
        <v>455</v>
      </c>
    </row>
    <row r="21" spans="1:2" ht="15">
      <c r="A21" t="s">
        <v>201</v>
      </c>
      <c r="B21" t="s">
        <v>455</v>
      </c>
    </row>
    <row r="22" spans="1:2" ht="15">
      <c r="A22" t="s">
        <v>202</v>
      </c>
      <c r="B22" t="s">
        <v>455</v>
      </c>
    </row>
    <row r="23" spans="1:2" ht="15">
      <c r="A23" t="s">
        <v>203</v>
      </c>
      <c r="B23" t="s">
        <v>455</v>
      </c>
    </row>
    <row r="24" spans="1:2" ht="15">
      <c r="A24" t="s">
        <v>204</v>
      </c>
      <c r="B24" t="s">
        <v>455</v>
      </c>
    </row>
    <row r="25" spans="1:2" ht="15">
      <c r="A25" t="s">
        <v>205</v>
      </c>
      <c r="B25" t="s">
        <v>455</v>
      </c>
    </row>
    <row r="26" spans="1:2" ht="15">
      <c r="A26" t="s">
        <v>206</v>
      </c>
      <c r="B26" t="s">
        <v>455</v>
      </c>
    </row>
    <row r="27" spans="1:2" ht="15">
      <c r="A27" t="s">
        <v>207</v>
      </c>
      <c r="B27" t="s">
        <v>455</v>
      </c>
    </row>
    <row r="28" spans="1:2" ht="15">
      <c r="A28" t="s">
        <v>208</v>
      </c>
      <c r="B28" t="s">
        <v>455</v>
      </c>
    </row>
    <row r="29" spans="1:2" ht="15">
      <c r="A29" t="s">
        <v>209</v>
      </c>
      <c r="B29" t="s">
        <v>455</v>
      </c>
    </row>
    <row r="30" spans="1:2" ht="15">
      <c r="A30" t="s">
        <v>210</v>
      </c>
      <c r="B30" t="s">
        <v>455</v>
      </c>
    </row>
    <row r="31" spans="1:2" ht="15">
      <c r="A31" t="s">
        <v>211</v>
      </c>
      <c r="B31" t="s">
        <v>455</v>
      </c>
    </row>
    <row r="32" spans="1:2" ht="15">
      <c r="A32" t="s">
        <v>212</v>
      </c>
      <c r="B32" t="s">
        <v>455</v>
      </c>
    </row>
    <row r="33" spans="1:2" ht="15">
      <c r="A33" t="s">
        <v>213</v>
      </c>
      <c r="B33" t="s">
        <v>455</v>
      </c>
    </row>
    <row r="34" spans="1:2" ht="15">
      <c r="A34" t="s">
        <v>214</v>
      </c>
      <c r="B34" t="s">
        <v>455</v>
      </c>
    </row>
    <row r="35" spans="1:2" ht="15">
      <c r="A35" t="s">
        <v>215</v>
      </c>
      <c r="B35" t="s">
        <v>455</v>
      </c>
    </row>
    <row r="36" spans="1:2" ht="15">
      <c r="A36" t="s">
        <v>216</v>
      </c>
      <c r="B36" t="s">
        <v>455</v>
      </c>
    </row>
    <row r="37" spans="1:2" ht="15">
      <c r="A37" t="s">
        <v>217</v>
      </c>
      <c r="B37" t="s">
        <v>455</v>
      </c>
    </row>
    <row r="38" spans="1:2" ht="15">
      <c r="A38" t="s">
        <v>218</v>
      </c>
      <c r="B38" t="s">
        <v>455</v>
      </c>
    </row>
    <row r="39" spans="1:2" ht="15">
      <c r="A39" t="s">
        <v>219</v>
      </c>
      <c r="B39" t="s">
        <v>455</v>
      </c>
    </row>
    <row r="40" spans="1:2" ht="15">
      <c r="A40" t="s">
        <v>220</v>
      </c>
      <c r="B40" t="s">
        <v>455</v>
      </c>
    </row>
    <row r="41" spans="1:2" ht="15">
      <c r="A41" t="s">
        <v>221</v>
      </c>
      <c r="B41" t="s">
        <v>455</v>
      </c>
    </row>
    <row r="42" spans="1:2" ht="15">
      <c r="A42" t="s">
        <v>222</v>
      </c>
      <c r="B42" t="s">
        <v>455</v>
      </c>
    </row>
    <row r="43" spans="1:2" ht="15">
      <c r="A43" t="s">
        <v>223</v>
      </c>
      <c r="B43" t="s">
        <v>455</v>
      </c>
    </row>
    <row r="44" spans="1:2" ht="15">
      <c r="A44" t="s">
        <v>224</v>
      </c>
      <c r="B44" t="s">
        <v>455</v>
      </c>
    </row>
    <row r="45" spans="1:2" ht="15">
      <c r="A45" t="s">
        <v>225</v>
      </c>
      <c r="B45" t="s">
        <v>455</v>
      </c>
    </row>
    <row r="46" spans="1:2" ht="15">
      <c r="A46" t="s">
        <v>226</v>
      </c>
      <c r="B46" t="s">
        <v>455</v>
      </c>
    </row>
    <row r="47" spans="1:2" ht="15">
      <c r="A47" t="s">
        <v>227</v>
      </c>
      <c r="B47" t="s">
        <v>455</v>
      </c>
    </row>
    <row r="48" spans="1:2" ht="15">
      <c r="A48" t="s">
        <v>228</v>
      </c>
      <c r="B48" t="s">
        <v>455</v>
      </c>
    </row>
    <row r="49" spans="1:2" ht="15">
      <c r="A49" t="s">
        <v>229</v>
      </c>
      <c r="B49" t="s">
        <v>455</v>
      </c>
    </row>
    <row r="50" spans="1:2" ht="15">
      <c r="A50" t="s">
        <v>230</v>
      </c>
      <c r="B50" t="s">
        <v>455</v>
      </c>
    </row>
    <row r="51" spans="1:2" ht="15">
      <c r="A51" t="s">
        <v>231</v>
      </c>
      <c r="B51" t="s">
        <v>455</v>
      </c>
    </row>
    <row r="52" spans="1:2" ht="15">
      <c r="A52" t="s">
        <v>232</v>
      </c>
      <c r="B52" t="s">
        <v>455</v>
      </c>
    </row>
    <row r="53" spans="1:2" ht="15">
      <c r="A53" t="s">
        <v>233</v>
      </c>
      <c r="B53" t="s">
        <v>455</v>
      </c>
    </row>
    <row r="54" spans="1:2" ht="15">
      <c r="A54" t="s">
        <v>234</v>
      </c>
      <c r="B54" t="s">
        <v>455</v>
      </c>
    </row>
    <row r="55" spans="1:2" ht="15">
      <c r="A55" t="s">
        <v>235</v>
      </c>
      <c r="B55" t="s">
        <v>455</v>
      </c>
    </row>
    <row r="56" spans="1:2" ht="15">
      <c r="A56" t="s">
        <v>236</v>
      </c>
      <c r="B56" t="s">
        <v>455</v>
      </c>
    </row>
    <row r="57" spans="1:2" ht="15">
      <c r="A57" t="s">
        <v>237</v>
      </c>
      <c r="B57" t="s">
        <v>455</v>
      </c>
    </row>
    <row r="58" spans="1:2" ht="15">
      <c r="A58" t="s">
        <v>238</v>
      </c>
      <c r="B58" t="s">
        <v>455</v>
      </c>
    </row>
    <row r="59" spans="1:2" ht="15">
      <c r="A59" t="s">
        <v>239</v>
      </c>
      <c r="B59" t="s">
        <v>455</v>
      </c>
    </row>
    <row r="60" spans="1:2" ht="15">
      <c r="A60" t="s">
        <v>240</v>
      </c>
      <c r="B60" t="s">
        <v>455</v>
      </c>
    </row>
    <row r="61" spans="1:2" ht="15">
      <c r="A61" t="s">
        <v>241</v>
      </c>
      <c r="B61" t="s">
        <v>455</v>
      </c>
    </row>
    <row r="62" spans="1:2" ht="15">
      <c r="A62" t="s">
        <v>242</v>
      </c>
      <c r="B62" t="s">
        <v>455</v>
      </c>
    </row>
    <row r="63" spans="1:2" ht="15">
      <c r="A63" t="s">
        <v>243</v>
      </c>
      <c r="B63" t="s">
        <v>455</v>
      </c>
    </row>
    <row r="64" spans="1:2" ht="15">
      <c r="A64" t="s">
        <v>244</v>
      </c>
      <c r="B64" t="s">
        <v>455</v>
      </c>
    </row>
    <row r="65" spans="1:2" ht="15">
      <c r="A65" t="s">
        <v>245</v>
      </c>
      <c r="B65" t="s">
        <v>455</v>
      </c>
    </row>
    <row r="66" spans="1:2" ht="15">
      <c r="A66" t="s">
        <v>246</v>
      </c>
      <c r="B66" t="s">
        <v>455</v>
      </c>
    </row>
    <row r="67" spans="1:2" ht="15">
      <c r="A67" t="s">
        <v>247</v>
      </c>
      <c r="B67" t="s">
        <v>455</v>
      </c>
    </row>
    <row r="68" spans="1:2" ht="15">
      <c r="A68" t="s">
        <v>248</v>
      </c>
      <c r="B68" t="s">
        <v>455</v>
      </c>
    </row>
    <row r="69" spans="1:2" ht="15">
      <c r="A69" t="s">
        <v>249</v>
      </c>
      <c r="B69" t="s">
        <v>455</v>
      </c>
    </row>
    <row r="70" spans="1:2" ht="15">
      <c r="A70" t="s">
        <v>250</v>
      </c>
      <c r="B70" t="s">
        <v>455</v>
      </c>
    </row>
    <row r="71" spans="1:2" ht="15">
      <c r="A71" t="s">
        <v>251</v>
      </c>
      <c r="B71" t="s">
        <v>455</v>
      </c>
    </row>
    <row r="72" spans="1:2" ht="15">
      <c r="A72" t="s">
        <v>252</v>
      </c>
      <c r="B72" t="s">
        <v>455</v>
      </c>
    </row>
    <row r="73" spans="1:2" ht="15">
      <c r="A73" t="s">
        <v>253</v>
      </c>
      <c r="B73" t="s">
        <v>455</v>
      </c>
    </row>
    <row r="74" spans="1:2" ht="15">
      <c r="A74" t="s">
        <v>254</v>
      </c>
      <c r="B74" t="s">
        <v>455</v>
      </c>
    </row>
    <row r="75" spans="1:2" ht="15">
      <c r="A75" t="s">
        <v>255</v>
      </c>
      <c r="B75" t="s">
        <v>455</v>
      </c>
    </row>
    <row r="76" spans="1:2" ht="15">
      <c r="A76" t="s">
        <v>256</v>
      </c>
      <c r="B76" t="s">
        <v>455</v>
      </c>
    </row>
    <row r="77" spans="1:2" ht="15">
      <c r="A77" t="s">
        <v>257</v>
      </c>
      <c r="B77" t="s">
        <v>455</v>
      </c>
    </row>
    <row r="78" spans="1:2" ht="15">
      <c r="A78" t="s">
        <v>258</v>
      </c>
      <c r="B78" t="s">
        <v>455</v>
      </c>
    </row>
    <row r="79" spans="1:2" ht="15">
      <c r="A79" t="s">
        <v>259</v>
      </c>
      <c r="B79" t="s">
        <v>455</v>
      </c>
    </row>
    <row r="80" spans="1:2" ht="15">
      <c r="A80" t="s">
        <v>260</v>
      </c>
      <c r="B80" t="s">
        <v>455</v>
      </c>
    </row>
    <row r="81" spans="1:2" ht="15">
      <c r="A81" t="s">
        <v>261</v>
      </c>
      <c r="B81" t="s">
        <v>455</v>
      </c>
    </row>
    <row r="82" spans="1:2" ht="15">
      <c r="A82" t="s">
        <v>262</v>
      </c>
      <c r="B82" t="s">
        <v>455</v>
      </c>
    </row>
    <row r="83" spans="1:2" ht="15">
      <c r="A83" t="s">
        <v>263</v>
      </c>
      <c r="B83" t="s">
        <v>455</v>
      </c>
    </row>
    <row r="84" spans="1:2" ht="15">
      <c r="A84" t="s">
        <v>264</v>
      </c>
      <c r="B84" t="s">
        <v>455</v>
      </c>
    </row>
    <row r="85" spans="1:2" ht="15">
      <c r="A85" t="s">
        <v>265</v>
      </c>
      <c r="B85" t="s">
        <v>455</v>
      </c>
    </row>
    <row r="86" spans="1:2" ht="15">
      <c r="A86" t="s">
        <v>266</v>
      </c>
      <c r="B86" t="s">
        <v>455</v>
      </c>
    </row>
    <row r="87" spans="1:2" ht="15">
      <c r="A87" t="s">
        <v>267</v>
      </c>
      <c r="B87" t="s">
        <v>455</v>
      </c>
    </row>
    <row r="88" spans="1:2" ht="15">
      <c r="A88" t="s">
        <v>268</v>
      </c>
      <c r="B88" t="s">
        <v>455</v>
      </c>
    </row>
    <row r="89" spans="1:2" ht="15">
      <c r="A89" t="s">
        <v>269</v>
      </c>
      <c r="B89" t="s">
        <v>455</v>
      </c>
    </row>
    <row r="90" spans="1:2" ht="15">
      <c r="A90" t="s">
        <v>270</v>
      </c>
      <c r="B90" t="s">
        <v>455</v>
      </c>
    </row>
    <row r="91" spans="1:2" ht="15">
      <c r="A91" t="s">
        <v>271</v>
      </c>
      <c r="B91" t="s">
        <v>455</v>
      </c>
    </row>
    <row r="92" spans="1:2" ht="15">
      <c r="A92" t="s">
        <v>272</v>
      </c>
      <c r="B92" t="s">
        <v>455</v>
      </c>
    </row>
    <row r="93" spans="1:2" ht="15">
      <c r="A93" t="s">
        <v>273</v>
      </c>
      <c r="B93" t="s">
        <v>455</v>
      </c>
    </row>
    <row r="94" spans="1:2" ht="15">
      <c r="A94" t="s">
        <v>274</v>
      </c>
      <c r="B94" t="s">
        <v>455</v>
      </c>
    </row>
    <row r="95" spans="1:2" ht="15">
      <c r="A95" t="s">
        <v>275</v>
      </c>
      <c r="B95" t="s">
        <v>455</v>
      </c>
    </row>
    <row r="96" spans="1:2" ht="15">
      <c r="A96" t="s">
        <v>276</v>
      </c>
      <c r="B96" t="s">
        <v>455</v>
      </c>
    </row>
    <row r="97" spans="1:2" ht="15">
      <c r="A97" t="s">
        <v>277</v>
      </c>
      <c r="B97" t="s">
        <v>455</v>
      </c>
    </row>
    <row r="98" spans="1:2" ht="15">
      <c r="A98" t="s">
        <v>278</v>
      </c>
      <c r="B98" t="s">
        <v>455</v>
      </c>
    </row>
    <row r="99" spans="1:2" ht="15">
      <c r="A99" t="s">
        <v>279</v>
      </c>
      <c r="B99" t="s">
        <v>455</v>
      </c>
    </row>
    <row r="100" spans="1:2" ht="15">
      <c r="A100" t="s">
        <v>280</v>
      </c>
      <c r="B100" t="s">
        <v>455</v>
      </c>
    </row>
    <row r="101" spans="1:2" ht="15">
      <c r="A101" t="s">
        <v>281</v>
      </c>
      <c r="B101" t="s">
        <v>455</v>
      </c>
    </row>
    <row r="102" spans="1:2" ht="15">
      <c r="A102" t="s">
        <v>282</v>
      </c>
      <c r="B102" t="s">
        <v>455</v>
      </c>
    </row>
    <row r="103" spans="1:2" ht="15">
      <c r="A103" t="s">
        <v>283</v>
      </c>
      <c r="B103" t="s">
        <v>455</v>
      </c>
    </row>
    <row r="104" spans="1:2" ht="15">
      <c r="A104" t="s">
        <v>284</v>
      </c>
      <c r="B104" t="s">
        <v>455</v>
      </c>
    </row>
    <row r="105" spans="1:2" ht="15">
      <c r="A105" t="s">
        <v>285</v>
      </c>
      <c r="B105" t="s">
        <v>455</v>
      </c>
    </row>
    <row r="106" spans="1:2" ht="15">
      <c r="A106" t="s">
        <v>286</v>
      </c>
      <c r="B106" t="s">
        <v>455</v>
      </c>
    </row>
    <row r="107" spans="1:2" ht="15">
      <c r="A107" t="s">
        <v>287</v>
      </c>
      <c r="B107" t="s">
        <v>455</v>
      </c>
    </row>
    <row r="108" spans="1:2" ht="15">
      <c r="A108" t="s">
        <v>288</v>
      </c>
      <c r="B108" t="s">
        <v>455</v>
      </c>
    </row>
    <row r="109" spans="1:2" ht="15">
      <c r="A109" t="s">
        <v>289</v>
      </c>
      <c r="B109" t="s">
        <v>455</v>
      </c>
    </row>
    <row r="110" spans="1:2" ht="15">
      <c r="A110" t="s">
        <v>290</v>
      </c>
      <c r="B110" t="s">
        <v>455</v>
      </c>
    </row>
    <row r="111" spans="1:2" ht="15">
      <c r="A111" t="s">
        <v>291</v>
      </c>
      <c r="B111" t="s">
        <v>455</v>
      </c>
    </row>
    <row r="112" spans="1:2" ht="15">
      <c r="A112" t="s">
        <v>292</v>
      </c>
      <c r="B112" t="s">
        <v>455</v>
      </c>
    </row>
    <row r="113" spans="1:2" ht="15">
      <c r="A113" t="s">
        <v>293</v>
      </c>
      <c r="B113" t="s">
        <v>455</v>
      </c>
    </row>
    <row r="114" spans="1:2" ht="15">
      <c r="A114" t="s">
        <v>294</v>
      </c>
      <c r="B114" t="s">
        <v>455</v>
      </c>
    </row>
    <row r="115" spans="1:2" ht="15">
      <c r="A115" t="s">
        <v>295</v>
      </c>
      <c r="B115" t="s">
        <v>455</v>
      </c>
    </row>
    <row r="116" spans="1:2" ht="15">
      <c r="A116" t="s">
        <v>296</v>
      </c>
      <c r="B116" t="s">
        <v>455</v>
      </c>
    </row>
    <row r="117" spans="1:2" ht="15">
      <c r="A117" t="s">
        <v>297</v>
      </c>
      <c r="B117" t="s">
        <v>455</v>
      </c>
    </row>
    <row r="118" spans="1:2" ht="15">
      <c r="A118" t="s">
        <v>298</v>
      </c>
      <c r="B118" t="s">
        <v>456</v>
      </c>
    </row>
    <row r="119" spans="1:2" ht="15">
      <c r="A119" t="s">
        <v>299</v>
      </c>
      <c r="B119" t="s">
        <v>456</v>
      </c>
    </row>
    <row r="120" spans="1:2" ht="15">
      <c r="A120" t="s">
        <v>300</v>
      </c>
      <c r="B120" t="s">
        <v>455</v>
      </c>
    </row>
    <row r="121" spans="1:2" ht="15">
      <c r="A121" t="s">
        <v>301</v>
      </c>
      <c r="B121" t="s">
        <v>455</v>
      </c>
    </row>
    <row r="122" spans="1:2" ht="15">
      <c r="A122" t="s">
        <v>302</v>
      </c>
      <c r="B122" t="s">
        <v>455</v>
      </c>
    </row>
    <row r="123" spans="1:2" ht="15">
      <c r="A123" t="s">
        <v>303</v>
      </c>
      <c r="B123" t="s">
        <v>455</v>
      </c>
    </row>
    <row r="124" spans="1:2" ht="15">
      <c r="A124" t="s">
        <v>304</v>
      </c>
      <c r="B124" t="s">
        <v>456</v>
      </c>
    </row>
    <row r="125" spans="1:2" ht="15">
      <c r="A125" t="s">
        <v>305</v>
      </c>
      <c r="B125" t="s">
        <v>455</v>
      </c>
    </row>
    <row r="126" spans="1:2" ht="15">
      <c r="A126" t="s">
        <v>306</v>
      </c>
      <c r="B126" t="s">
        <v>456</v>
      </c>
    </row>
    <row r="127" spans="1:2" ht="15">
      <c r="A127" t="s">
        <v>307</v>
      </c>
      <c r="B127" t="s">
        <v>456</v>
      </c>
    </row>
    <row r="128" spans="1:2" ht="15">
      <c r="A128" t="s">
        <v>308</v>
      </c>
      <c r="B128" t="s">
        <v>455</v>
      </c>
    </row>
    <row r="129" spans="1:2" ht="15">
      <c r="A129" t="s">
        <v>309</v>
      </c>
      <c r="B129" t="s">
        <v>455</v>
      </c>
    </row>
    <row r="130" spans="1:2" ht="15">
      <c r="A130" t="s">
        <v>310</v>
      </c>
      <c r="B130" t="s">
        <v>455</v>
      </c>
    </row>
    <row r="131" spans="1:2" ht="15">
      <c r="A131" t="s">
        <v>311</v>
      </c>
      <c r="B131" t="s">
        <v>455</v>
      </c>
    </row>
    <row r="132" spans="1:2" ht="15">
      <c r="A132" t="s">
        <v>312</v>
      </c>
      <c r="B132" t="s">
        <v>456</v>
      </c>
    </row>
    <row r="133" spans="1:2" ht="15">
      <c r="A133" t="s">
        <v>313</v>
      </c>
      <c r="B133" t="s">
        <v>456</v>
      </c>
    </row>
    <row r="134" spans="1:2" ht="15">
      <c r="A134" t="s">
        <v>314</v>
      </c>
      <c r="B134" t="s">
        <v>455</v>
      </c>
    </row>
    <row r="135" spans="1:2" ht="15">
      <c r="A135" t="s">
        <v>315</v>
      </c>
      <c r="B135" t="s">
        <v>455</v>
      </c>
    </row>
    <row r="136" spans="1:2" ht="15">
      <c r="A136" t="s">
        <v>316</v>
      </c>
      <c r="B136" t="s">
        <v>455</v>
      </c>
    </row>
    <row r="137" spans="1:2" ht="15">
      <c r="A137" t="s">
        <v>317</v>
      </c>
      <c r="B137" t="s">
        <v>456</v>
      </c>
    </row>
    <row r="138" spans="1:2" ht="15">
      <c r="A138" t="s">
        <v>318</v>
      </c>
      <c r="B138" t="s">
        <v>456</v>
      </c>
    </row>
    <row r="139" spans="1:2" ht="15">
      <c r="A139" t="s">
        <v>319</v>
      </c>
      <c r="B139" t="s">
        <v>456</v>
      </c>
    </row>
    <row r="140" spans="1:2" ht="15">
      <c r="A140" t="s">
        <v>320</v>
      </c>
      <c r="B140" t="s">
        <v>456</v>
      </c>
    </row>
    <row r="141" spans="1:2" ht="15">
      <c r="A141" t="s">
        <v>321</v>
      </c>
      <c r="B141" t="s">
        <v>456</v>
      </c>
    </row>
    <row r="142" spans="1:2" ht="15">
      <c r="A142" t="s">
        <v>322</v>
      </c>
      <c r="B142" t="s">
        <v>456</v>
      </c>
    </row>
    <row r="143" spans="1:2" ht="15">
      <c r="A143" t="s">
        <v>323</v>
      </c>
      <c r="B143" t="s">
        <v>456</v>
      </c>
    </row>
    <row r="144" spans="1:2" ht="15">
      <c r="A144" t="s">
        <v>324</v>
      </c>
      <c r="B144" t="s">
        <v>456</v>
      </c>
    </row>
    <row r="145" spans="1:2" ht="15">
      <c r="A145" t="s">
        <v>325</v>
      </c>
      <c r="B145" t="s">
        <v>456</v>
      </c>
    </row>
    <row r="146" spans="1:2" ht="15">
      <c r="A146" t="s">
        <v>326</v>
      </c>
      <c r="B146" t="s">
        <v>456</v>
      </c>
    </row>
    <row r="147" spans="1:2" ht="15">
      <c r="A147" t="s">
        <v>327</v>
      </c>
      <c r="B147" t="s">
        <v>456</v>
      </c>
    </row>
    <row r="148" spans="1:2" ht="15">
      <c r="A148" t="s">
        <v>328</v>
      </c>
      <c r="B148" t="s">
        <v>456</v>
      </c>
    </row>
    <row r="149" spans="1:2" ht="15">
      <c r="A149" t="s">
        <v>329</v>
      </c>
      <c r="B149" t="s">
        <v>456</v>
      </c>
    </row>
    <row r="150" spans="1:2" ht="15">
      <c r="A150" t="s">
        <v>330</v>
      </c>
      <c r="B150" t="s">
        <v>456</v>
      </c>
    </row>
    <row r="151" spans="1:2" ht="15">
      <c r="A151" t="s">
        <v>331</v>
      </c>
      <c r="B151" t="s">
        <v>456</v>
      </c>
    </row>
    <row r="152" spans="1:2" ht="15">
      <c r="A152" t="s">
        <v>332</v>
      </c>
      <c r="B152" t="s">
        <v>456</v>
      </c>
    </row>
    <row r="153" spans="1:2" ht="15">
      <c r="A153" t="s">
        <v>333</v>
      </c>
      <c r="B153" t="s">
        <v>456</v>
      </c>
    </row>
    <row r="154" spans="1:2" ht="15">
      <c r="A154" t="s">
        <v>334</v>
      </c>
      <c r="B154" t="s">
        <v>456</v>
      </c>
    </row>
    <row r="155" spans="1:2" ht="15">
      <c r="A155" t="s">
        <v>335</v>
      </c>
      <c r="B155" t="s">
        <v>456</v>
      </c>
    </row>
    <row r="156" spans="1:2" ht="15">
      <c r="A156" t="s">
        <v>336</v>
      </c>
      <c r="B156" t="s">
        <v>456</v>
      </c>
    </row>
    <row r="157" spans="1:2" ht="15">
      <c r="A157" t="s">
        <v>337</v>
      </c>
      <c r="B157" t="s">
        <v>456</v>
      </c>
    </row>
    <row r="158" spans="1:2" ht="15">
      <c r="A158" t="s">
        <v>338</v>
      </c>
      <c r="B158" t="s">
        <v>456</v>
      </c>
    </row>
    <row r="159" spans="1:2" ht="15">
      <c r="A159" t="s">
        <v>339</v>
      </c>
      <c r="B159" t="s">
        <v>456</v>
      </c>
    </row>
    <row r="160" spans="1:2" ht="15">
      <c r="A160" t="s">
        <v>340</v>
      </c>
      <c r="B160" t="s">
        <v>456</v>
      </c>
    </row>
    <row r="161" spans="1:2" ht="15">
      <c r="A161" t="s">
        <v>341</v>
      </c>
      <c r="B161" t="s">
        <v>456</v>
      </c>
    </row>
    <row r="162" spans="1:2" ht="15">
      <c r="A162" t="s">
        <v>342</v>
      </c>
      <c r="B162" t="s">
        <v>456</v>
      </c>
    </row>
    <row r="163" spans="1:2" ht="15">
      <c r="A163" t="s">
        <v>343</v>
      </c>
      <c r="B163" t="s">
        <v>456</v>
      </c>
    </row>
    <row r="164" spans="1:2" ht="15">
      <c r="A164" t="s">
        <v>344</v>
      </c>
      <c r="B164" t="s">
        <v>456</v>
      </c>
    </row>
    <row r="165" spans="1:2" ht="15">
      <c r="A165" t="s">
        <v>345</v>
      </c>
      <c r="B165" t="s">
        <v>455</v>
      </c>
    </row>
    <row r="166" spans="1:2" ht="15">
      <c r="A166" t="s">
        <v>346</v>
      </c>
      <c r="B166" t="s">
        <v>456</v>
      </c>
    </row>
    <row r="167" spans="1:2" ht="15">
      <c r="A167" t="s">
        <v>347</v>
      </c>
      <c r="B167" t="s">
        <v>456</v>
      </c>
    </row>
    <row r="168" spans="1:2" ht="15">
      <c r="A168" t="s">
        <v>348</v>
      </c>
      <c r="B168" t="s">
        <v>456</v>
      </c>
    </row>
    <row r="169" spans="1:2" ht="15">
      <c r="A169" t="s">
        <v>349</v>
      </c>
      <c r="B169" t="s">
        <v>455</v>
      </c>
    </row>
    <row r="170" spans="1:2" ht="15">
      <c r="A170" t="s">
        <v>350</v>
      </c>
      <c r="B170" t="s">
        <v>456</v>
      </c>
    </row>
    <row r="171" spans="1:2" ht="15">
      <c r="A171" t="s">
        <v>351</v>
      </c>
      <c r="B171" t="s">
        <v>456</v>
      </c>
    </row>
    <row r="172" spans="1:2" ht="15">
      <c r="A172" t="s">
        <v>352</v>
      </c>
      <c r="B172" t="s">
        <v>456</v>
      </c>
    </row>
    <row r="173" spans="1:2" ht="15">
      <c r="A173" t="s">
        <v>353</v>
      </c>
      <c r="B173" t="s">
        <v>456</v>
      </c>
    </row>
    <row r="174" spans="1:2" ht="15">
      <c r="A174" t="s">
        <v>354</v>
      </c>
      <c r="B174" t="s">
        <v>455</v>
      </c>
    </row>
    <row r="175" spans="1:2" ht="15">
      <c r="A175" t="s">
        <v>355</v>
      </c>
      <c r="B175" t="s">
        <v>455</v>
      </c>
    </row>
    <row r="176" spans="1:2" ht="15">
      <c r="A176" t="s">
        <v>356</v>
      </c>
      <c r="B176" t="s">
        <v>455</v>
      </c>
    </row>
    <row r="177" spans="1:2" ht="15">
      <c r="A177" t="s">
        <v>357</v>
      </c>
      <c r="B177" t="s">
        <v>455</v>
      </c>
    </row>
    <row r="178" spans="1:2" ht="15">
      <c r="A178" t="s">
        <v>358</v>
      </c>
      <c r="B178" t="s">
        <v>456</v>
      </c>
    </row>
    <row r="179" spans="1:2" ht="15">
      <c r="A179" t="s">
        <v>359</v>
      </c>
      <c r="B179" t="s">
        <v>456</v>
      </c>
    </row>
    <row r="180" spans="1:2" ht="15">
      <c r="A180" t="s">
        <v>360</v>
      </c>
      <c r="B180" t="s">
        <v>456</v>
      </c>
    </row>
    <row r="181" spans="1:2" ht="15">
      <c r="A181" t="s">
        <v>361</v>
      </c>
      <c r="B181" t="s">
        <v>456</v>
      </c>
    </row>
    <row r="182" spans="1:2" ht="15">
      <c r="A182" t="s">
        <v>362</v>
      </c>
      <c r="B182" t="s">
        <v>456</v>
      </c>
    </row>
    <row r="183" spans="1:2" ht="15">
      <c r="A183" t="s">
        <v>363</v>
      </c>
      <c r="B183" t="s">
        <v>455</v>
      </c>
    </row>
    <row r="184" spans="1:2" ht="15">
      <c r="A184" t="s">
        <v>364</v>
      </c>
      <c r="B184" t="s">
        <v>455</v>
      </c>
    </row>
    <row r="185" spans="1:2" ht="15">
      <c r="A185" t="s">
        <v>365</v>
      </c>
      <c r="B185" t="s">
        <v>455</v>
      </c>
    </row>
    <row r="186" spans="1:2" ht="15">
      <c r="A186" t="s">
        <v>366</v>
      </c>
      <c r="B186" t="s">
        <v>456</v>
      </c>
    </row>
    <row r="187" spans="1:2" ht="15">
      <c r="A187" t="s">
        <v>367</v>
      </c>
      <c r="B187" t="s">
        <v>455</v>
      </c>
    </row>
    <row r="188" spans="1:2" ht="15">
      <c r="A188" t="s">
        <v>368</v>
      </c>
      <c r="B188" t="s">
        <v>455</v>
      </c>
    </row>
    <row r="189" spans="1:2" ht="15">
      <c r="A189" t="s">
        <v>369</v>
      </c>
      <c r="B189" t="s">
        <v>456</v>
      </c>
    </row>
    <row r="190" spans="1:2" ht="15">
      <c r="A190" t="s">
        <v>370</v>
      </c>
      <c r="B190" t="s">
        <v>456</v>
      </c>
    </row>
    <row r="191" spans="1:2" ht="15">
      <c r="A191" t="s">
        <v>371</v>
      </c>
      <c r="B191" t="s">
        <v>456</v>
      </c>
    </row>
    <row r="192" spans="1:2" ht="15">
      <c r="A192" t="s">
        <v>372</v>
      </c>
      <c r="B192" t="s">
        <v>456</v>
      </c>
    </row>
    <row r="193" spans="1:2" ht="15">
      <c r="A193" t="s">
        <v>373</v>
      </c>
      <c r="B193" t="s">
        <v>456</v>
      </c>
    </row>
    <row r="194" spans="1:2" ht="15">
      <c r="A194" t="s">
        <v>374</v>
      </c>
      <c r="B194" t="s">
        <v>456</v>
      </c>
    </row>
    <row r="195" spans="1:2" ht="15">
      <c r="A195" t="s">
        <v>375</v>
      </c>
      <c r="B195" t="s">
        <v>455</v>
      </c>
    </row>
    <row r="196" spans="1:2" ht="15">
      <c r="A196" t="s">
        <v>376</v>
      </c>
      <c r="B196" t="s">
        <v>455</v>
      </c>
    </row>
    <row r="197" spans="1:2" ht="15">
      <c r="A197" t="s">
        <v>377</v>
      </c>
      <c r="B197" t="s">
        <v>455</v>
      </c>
    </row>
    <row r="198" spans="1:2" ht="15">
      <c r="A198" t="s">
        <v>378</v>
      </c>
      <c r="B198" t="s">
        <v>455</v>
      </c>
    </row>
    <row r="199" spans="1:2" ht="15">
      <c r="A199" t="s">
        <v>379</v>
      </c>
      <c r="B199" t="s">
        <v>456</v>
      </c>
    </row>
    <row r="200" spans="1:2" ht="15">
      <c r="A200" t="s">
        <v>380</v>
      </c>
      <c r="B200" t="s">
        <v>456</v>
      </c>
    </row>
    <row r="201" spans="1:2" ht="15">
      <c r="A201" t="s">
        <v>381</v>
      </c>
      <c r="B201" t="s">
        <v>456</v>
      </c>
    </row>
    <row r="202" spans="1:2" ht="15">
      <c r="A202" t="s">
        <v>382</v>
      </c>
      <c r="B202" t="s">
        <v>456</v>
      </c>
    </row>
    <row r="203" spans="1:2" ht="15">
      <c r="A203" t="s">
        <v>383</v>
      </c>
      <c r="B203" t="s">
        <v>456</v>
      </c>
    </row>
    <row r="204" spans="1:2" ht="15">
      <c r="A204" t="s">
        <v>384</v>
      </c>
      <c r="B204" t="s">
        <v>456</v>
      </c>
    </row>
    <row r="205" spans="1:2" ht="15">
      <c r="A205" t="s">
        <v>385</v>
      </c>
      <c r="B205" t="s">
        <v>456</v>
      </c>
    </row>
    <row r="206" spans="1:2" ht="15.75">
      <c r="A206" s="3" t="s">
        <v>501</v>
      </c>
      <c r="B206" t="s">
        <v>455</v>
      </c>
    </row>
    <row r="207" spans="1:2" ht="15.75">
      <c r="A207" s="3" t="s">
        <v>502</v>
      </c>
      <c r="B207" t="s">
        <v>455</v>
      </c>
    </row>
    <row r="208" spans="1:2" ht="15.75">
      <c r="A208" s="3" t="s">
        <v>503</v>
      </c>
      <c r="B208" t="s">
        <v>455</v>
      </c>
    </row>
    <row r="209" spans="1:2" ht="15.75">
      <c r="A209" s="3" t="s">
        <v>504</v>
      </c>
      <c r="B209" t="s">
        <v>455</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70"/>
  <sheetViews>
    <sheetView zoomScalePageLayoutView="0" workbookViewId="0" topLeftCell="A1">
      <selection activeCell="A81" sqref="A81"/>
    </sheetView>
  </sheetViews>
  <sheetFormatPr defaultColWidth="9.140625" defaultRowHeight="15"/>
  <cols>
    <col min="1" max="1" width="80.140625" style="0" bestFit="1" customWidth="1"/>
  </cols>
  <sheetData>
    <row r="1" ht="15">
      <c r="A1" t="s">
        <v>31</v>
      </c>
    </row>
    <row r="2" ht="15">
      <c r="A2" t="s">
        <v>28</v>
      </c>
    </row>
    <row r="3" ht="15">
      <c r="A3" t="s">
        <v>74</v>
      </c>
    </row>
    <row r="4" ht="15">
      <c r="A4" t="s">
        <v>29</v>
      </c>
    </row>
    <row r="5" ht="15">
      <c r="A5" t="s">
        <v>24</v>
      </c>
    </row>
    <row r="6" ht="15">
      <c r="A6" t="s">
        <v>25</v>
      </c>
    </row>
    <row r="7" ht="15">
      <c r="A7" t="s">
        <v>26</v>
      </c>
    </row>
    <row r="8" ht="15">
      <c r="A8" t="s">
        <v>65</v>
      </c>
    </row>
    <row r="9" ht="15">
      <c r="A9" t="s">
        <v>66</v>
      </c>
    </row>
    <row r="10" ht="15">
      <c r="A10" t="s">
        <v>67</v>
      </c>
    </row>
    <row r="11" ht="15">
      <c r="A11" t="s">
        <v>68</v>
      </c>
    </row>
    <row r="12" ht="15">
      <c r="A12" t="s">
        <v>69</v>
      </c>
    </row>
    <row r="13" ht="15">
      <c r="A13" t="s">
        <v>73</v>
      </c>
    </row>
    <row r="14" ht="15">
      <c r="A14" t="s">
        <v>72</v>
      </c>
    </row>
    <row r="15" ht="15">
      <c r="A15" t="s">
        <v>23</v>
      </c>
    </row>
    <row r="16" ht="15">
      <c r="A16" t="s">
        <v>10</v>
      </c>
    </row>
    <row r="17" ht="15">
      <c r="A17" t="s">
        <v>11</v>
      </c>
    </row>
    <row r="18" ht="15">
      <c r="A18" t="s">
        <v>12</v>
      </c>
    </row>
    <row r="19" ht="15">
      <c r="A19" t="s">
        <v>13</v>
      </c>
    </row>
    <row r="20" ht="15">
      <c r="A20" t="s">
        <v>14</v>
      </c>
    </row>
    <row r="21" ht="15">
      <c r="A21" t="s">
        <v>57</v>
      </c>
    </row>
    <row r="22" ht="15">
      <c r="A22" t="s">
        <v>15</v>
      </c>
    </row>
    <row r="23" ht="15">
      <c r="A23" t="s">
        <v>27</v>
      </c>
    </row>
    <row r="24" ht="15">
      <c r="A24" t="s">
        <v>30</v>
      </c>
    </row>
    <row r="25" ht="15">
      <c r="A25" t="s">
        <v>38</v>
      </c>
    </row>
    <row r="26" ht="15">
      <c r="A26" t="s">
        <v>59</v>
      </c>
    </row>
    <row r="27" ht="15">
      <c r="A27" t="s">
        <v>55</v>
      </c>
    </row>
    <row r="28" ht="15">
      <c r="A28" t="s">
        <v>61</v>
      </c>
    </row>
    <row r="29" ht="15">
      <c r="A29" t="s">
        <v>39</v>
      </c>
    </row>
    <row r="30" ht="15">
      <c r="A30" t="s">
        <v>54</v>
      </c>
    </row>
    <row r="31" ht="15">
      <c r="A31" t="s">
        <v>40</v>
      </c>
    </row>
    <row r="32" ht="15">
      <c r="A32" t="s">
        <v>16</v>
      </c>
    </row>
    <row r="33" ht="15">
      <c r="A33" t="s">
        <v>32</v>
      </c>
    </row>
    <row r="34" ht="15">
      <c r="A34" t="s">
        <v>77</v>
      </c>
    </row>
    <row r="35" ht="15">
      <c r="A35" t="s">
        <v>50</v>
      </c>
    </row>
    <row r="36" ht="15">
      <c r="A36" t="s">
        <v>42</v>
      </c>
    </row>
    <row r="37" ht="15">
      <c r="A37" t="s">
        <v>41</v>
      </c>
    </row>
    <row r="38" ht="15">
      <c r="A38" t="s">
        <v>21</v>
      </c>
    </row>
    <row r="39" ht="15">
      <c r="A39" t="s">
        <v>9</v>
      </c>
    </row>
    <row r="40" ht="15">
      <c r="A40" t="s">
        <v>43</v>
      </c>
    </row>
    <row r="41" ht="15">
      <c r="A41" t="s">
        <v>33</v>
      </c>
    </row>
    <row r="42" ht="15">
      <c r="A42" t="s">
        <v>36</v>
      </c>
    </row>
    <row r="43" ht="15">
      <c r="A43" t="s">
        <v>37</v>
      </c>
    </row>
    <row r="44" ht="15">
      <c r="A44" t="s">
        <v>52</v>
      </c>
    </row>
    <row r="45" ht="15">
      <c r="A45" t="s">
        <v>56</v>
      </c>
    </row>
    <row r="46" ht="15">
      <c r="A46" t="s">
        <v>46</v>
      </c>
    </row>
    <row r="47" ht="15">
      <c r="A47" t="s">
        <v>47</v>
      </c>
    </row>
    <row r="48" ht="15">
      <c r="A48" t="s">
        <v>48</v>
      </c>
    </row>
    <row r="49" ht="15">
      <c r="A49" t="s">
        <v>49</v>
      </c>
    </row>
    <row r="50" ht="15">
      <c r="A50" t="s">
        <v>64</v>
      </c>
    </row>
    <row r="51" ht="15">
      <c r="A51" t="s">
        <v>60</v>
      </c>
    </row>
    <row r="52" ht="15">
      <c r="A52" t="s">
        <v>70</v>
      </c>
    </row>
    <row r="53" ht="15">
      <c r="A53" t="s">
        <v>71</v>
      </c>
    </row>
    <row r="54" ht="15">
      <c r="A54" t="s">
        <v>34</v>
      </c>
    </row>
    <row r="55" ht="15">
      <c r="A55" t="s">
        <v>18</v>
      </c>
    </row>
    <row r="56" ht="15">
      <c r="A56" t="s">
        <v>44</v>
      </c>
    </row>
    <row r="57" ht="15">
      <c r="A57" t="s">
        <v>17</v>
      </c>
    </row>
    <row r="58" ht="15">
      <c r="A58" t="s">
        <v>35</v>
      </c>
    </row>
    <row r="59" ht="15">
      <c r="A59" t="s">
        <v>53</v>
      </c>
    </row>
    <row r="60" ht="15">
      <c r="A60" t="s">
        <v>62</v>
      </c>
    </row>
    <row r="61" ht="15">
      <c r="A61" t="s">
        <v>63</v>
      </c>
    </row>
    <row r="62" ht="15">
      <c r="A62" t="s">
        <v>76</v>
      </c>
    </row>
    <row r="63" ht="15">
      <c r="A63" t="s">
        <v>75</v>
      </c>
    </row>
    <row r="64" ht="15">
      <c r="A64" t="s">
        <v>51</v>
      </c>
    </row>
    <row r="65" ht="15">
      <c r="A65" t="s">
        <v>22</v>
      </c>
    </row>
    <row r="66" ht="15">
      <c r="A66" t="s">
        <v>58</v>
      </c>
    </row>
    <row r="67" ht="15">
      <c r="A67" t="s">
        <v>20</v>
      </c>
    </row>
    <row r="68" ht="15">
      <c r="A68" t="s">
        <v>45</v>
      </c>
    </row>
    <row r="69" ht="15">
      <c r="A69" t="s">
        <v>19</v>
      </c>
    </row>
    <row r="70" ht="15">
      <c r="A70" t="s">
        <v>484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620"/>
  <sheetViews>
    <sheetView zoomScalePageLayoutView="0" workbookViewId="0" topLeftCell="A1">
      <selection activeCell="E24" sqref="E24"/>
    </sheetView>
  </sheetViews>
  <sheetFormatPr defaultColWidth="9.140625" defaultRowHeight="15"/>
  <cols>
    <col min="1" max="1" width="4.421875" style="4" customWidth="1"/>
    <col min="2" max="2" width="60.7109375" style="10" customWidth="1"/>
    <col min="3" max="3" width="7.7109375" style="10" customWidth="1"/>
    <col min="4" max="4" width="5.57421875" style="4" customWidth="1"/>
    <col min="5" max="5" width="60.7109375" style="10" customWidth="1"/>
    <col min="6" max="6" width="7.7109375" style="4" customWidth="1"/>
    <col min="7" max="16384" width="9.140625" style="4" customWidth="1"/>
  </cols>
  <sheetData>
    <row r="1" ht="15">
      <c r="A1"/>
    </row>
    <row r="2" spans="1:5" ht="30">
      <c r="A2"/>
      <c r="B2" s="21" t="s">
        <v>463</v>
      </c>
      <c r="C2" s="22"/>
      <c r="D2" s="23"/>
      <c r="E2" s="21" t="s">
        <v>464</v>
      </c>
    </row>
    <row r="3" spans="1:7" ht="15">
      <c r="A3"/>
      <c r="B3" s="15" t="s">
        <v>462</v>
      </c>
      <c r="C3" s="16" t="s">
        <v>431</v>
      </c>
      <c r="E3" s="15" t="s">
        <v>462</v>
      </c>
      <c r="F3" s="14" t="s">
        <v>431</v>
      </c>
      <c r="G3"/>
    </row>
    <row r="4" spans="1:7" ht="15">
      <c r="A4"/>
      <c r="B4" s="17" t="s">
        <v>325</v>
      </c>
      <c r="C4" s="18">
        <v>78</v>
      </c>
      <c r="D4"/>
      <c r="E4" s="17" t="s">
        <v>283</v>
      </c>
      <c r="F4" s="12">
        <v>53</v>
      </c>
      <c r="G4"/>
    </row>
    <row r="5" spans="2:7" ht="15">
      <c r="B5" s="17" t="s">
        <v>372</v>
      </c>
      <c r="C5" s="18">
        <v>49</v>
      </c>
      <c r="D5"/>
      <c r="E5" s="17" t="s">
        <v>251</v>
      </c>
      <c r="F5" s="12">
        <v>32</v>
      </c>
      <c r="G5"/>
    </row>
    <row r="6" spans="2:7" ht="15">
      <c r="B6" s="17" t="s">
        <v>340</v>
      </c>
      <c r="C6" s="18">
        <v>35</v>
      </c>
      <c r="D6"/>
      <c r="E6" s="17" t="s">
        <v>249</v>
      </c>
      <c r="F6" s="12">
        <v>26</v>
      </c>
      <c r="G6"/>
    </row>
    <row r="7" spans="2:7" ht="15">
      <c r="B7" s="17" t="s">
        <v>371</v>
      </c>
      <c r="C7" s="18">
        <v>18</v>
      </c>
      <c r="D7"/>
      <c r="E7" s="17" t="s">
        <v>273</v>
      </c>
      <c r="F7" s="12">
        <v>16</v>
      </c>
      <c r="G7"/>
    </row>
    <row r="8" spans="2:7" ht="15">
      <c r="B8" s="17" t="s">
        <v>343</v>
      </c>
      <c r="C8" s="18">
        <v>17</v>
      </c>
      <c r="D8"/>
      <c r="E8" s="17" t="s">
        <v>281</v>
      </c>
      <c r="F8" s="12">
        <v>15</v>
      </c>
      <c r="G8"/>
    </row>
    <row r="9" spans="2:7" ht="15">
      <c r="B9" s="17" t="s">
        <v>341</v>
      </c>
      <c r="C9" s="18">
        <v>16</v>
      </c>
      <c r="D9"/>
      <c r="E9" s="17" t="s">
        <v>211</v>
      </c>
      <c r="F9" s="12">
        <v>14</v>
      </c>
      <c r="G9"/>
    </row>
    <row r="10" spans="2:7" ht="15">
      <c r="B10" s="17" t="s">
        <v>330</v>
      </c>
      <c r="C10" s="18">
        <v>15</v>
      </c>
      <c r="D10"/>
      <c r="E10" s="17" t="s">
        <v>205</v>
      </c>
      <c r="F10" s="12">
        <v>12</v>
      </c>
      <c r="G10"/>
    </row>
    <row r="11" spans="2:7" ht="30">
      <c r="B11" s="17" t="s">
        <v>312</v>
      </c>
      <c r="C11" s="18">
        <v>12</v>
      </c>
      <c r="D11"/>
      <c r="E11" s="17" t="s">
        <v>244</v>
      </c>
      <c r="F11" s="12">
        <v>11</v>
      </c>
      <c r="G11"/>
    </row>
    <row r="12" spans="2:7" ht="15">
      <c r="B12" s="17" t="s">
        <v>327</v>
      </c>
      <c r="C12" s="18">
        <v>9</v>
      </c>
      <c r="D12"/>
      <c r="E12" s="17" t="s">
        <v>228</v>
      </c>
      <c r="F12" s="12">
        <v>10</v>
      </c>
      <c r="G12"/>
    </row>
    <row r="13" spans="2:7" ht="15">
      <c r="B13" s="19" t="s">
        <v>369</v>
      </c>
      <c r="C13" s="20">
        <v>8</v>
      </c>
      <c r="D13"/>
      <c r="E13" s="17" t="s">
        <v>206</v>
      </c>
      <c r="F13" s="12">
        <v>9</v>
      </c>
      <c r="G13"/>
    </row>
    <row r="14" spans="2:7" ht="15">
      <c r="B14"/>
      <c r="C14"/>
      <c r="D14"/>
      <c r="E14" s="17" t="s">
        <v>291</v>
      </c>
      <c r="F14" s="12">
        <v>9</v>
      </c>
      <c r="G14"/>
    </row>
    <row r="15" spans="2:7" ht="15">
      <c r="B15" s="1"/>
      <c r="C15" s="1"/>
      <c r="D15"/>
      <c r="E15" s="19" t="s">
        <v>245</v>
      </c>
      <c r="F15" s="13">
        <v>9</v>
      </c>
      <c r="G15"/>
    </row>
    <row r="16" spans="2:7" ht="15">
      <c r="B16" s="4"/>
      <c r="C16" s="4"/>
      <c r="D16"/>
      <c r="E16" s="4"/>
      <c r="G16"/>
    </row>
    <row r="17" spans="4:7" ht="15">
      <c r="D17"/>
      <c r="E17" s="11" t="s">
        <v>432</v>
      </c>
      <c r="F17" s="5" t="e">
        <f>GETPIVOTDATA("количество",#REF!)</f>
        <v>#REF!</v>
      </c>
      <c r="G17"/>
    </row>
    <row r="18" spans="4:7" ht="15">
      <c r="D18"/>
      <c r="E18" s="11" t="s">
        <v>433</v>
      </c>
      <c r="F18" s="5" t="e">
        <f>GETPIVOTDATA("количество",#REF!)</f>
        <v>#REF!</v>
      </c>
      <c r="G18"/>
    </row>
    <row r="19" spans="4:6" ht="15">
      <c r="D19"/>
      <c r="E19" s="11" t="s">
        <v>434</v>
      </c>
      <c r="F19" s="5" t="e">
        <f>GETPIVOTDATA("количество",#REF!)</f>
        <v>#REF!</v>
      </c>
    </row>
    <row r="20" spans="2:6" ht="15">
      <c r="B20" s="1"/>
      <c r="C20" s="1"/>
      <c r="E20"/>
      <c r="F20"/>
    </row>
    <row r="21" spans="2:6" ht="15">
      <c r="B21" s="1"/>
      <c r="C21" s="1"/>
      <c r="E21"/>
      <c r="F21"/>
    </row>
    <row r="22" spans="2:6" ht="15">
      <c r="B22" s="1"/>
      <c r="C22" s="1"/>
      <c r="E22"/>
      <c r="F22"/>
    </row>
    <row r="23" spans="2:6" ht="15">
      <c r="B23" s="1"/>
      <c r="C23" s="1"/>
      <c r="E23"/>
      <c r="F23"/>
    </row>
    <row r="24" spans="2:6" ht="15">
      <c r="B24" s="1"/>
      <c r="C24" s="1"/>
      <c r="E24"/>
      <c r="F24"/>
    </row>
    <row r="25" spans="2:6" ht="15">
      <c r="B25" s="1"/>
      <c r="C25" s="1"/>
      <c r="E25"/>
      <c r="F25"/>
    </row>
    <row r="26" spans="2:6" ht="15">
      <c r="B26" s="1"/>
      <c r="C26" s="1"/>
      <c r="E26"/>
      <c r="F26"/>
    </row>
    <row r="27" spans="2:6" ht="15">
      <c r="B27" s="1"/>
      <c r="C27" s="1"/>
      <c r="E27"/>
      <c r="F27"/>
    </row>
    <row r="28" spans="2:6" ht="15">
      <c r="B28" s="1"/>
      <c r="C28" s="1"/>
      <c r="E28"/>
      <c r="F28"/>
    </row>
    <row r="29" spans="2:6" ht="15">
      <c r="B29" s="1"/>
      <c r="C29" s="1"/>
      <c r="E29"/>
      <c r="F29"/>
    </row>
    <row r="30" spans="2:6" ht="15">
      <c r="B30" s="1"/>
      <c r="C30" s="1"/>
      <c r="E30"/>
      <c r="F30"/>
    </row>
    <row r="31" spans="2:6" ht="15">
      <c r="B31" s="1"/>
      <c r="C31" s="1"/>
      <c r="E31"/>
      <c r="F31"/>
    </row>
    <row r="32" spans="2:6" ht="15">
      <c r="B32" s="1"/>
      <c r="C32" s="1"/>
      <c r="E32"/>
      <c r="F32"/>
    </row>
    <row r="33" spans="2:6" ht="15">
      <c r="B33" s="1"/>
      <c r="C33" s="1"/>
      <c r="E33"/>
      <c r="F33"/>
    </row>
    <row r="34" spans="2:6" ht="15">
      <c r="B34" s="1"/>
      <c r="C34" s="1"/>
      <c r="E34"/>
      <c r="F34"/>
    </row>
    <row r="35" spans="2:6" ht="15">
      <c r="B35" s="1"/>
      <c r="C35" s="1"/>
      <c r="E35"/>
      <c r="F35"/>
    </row>
    <row r="36" spans="2:6" ht="15">
      <c r="B36" s="1"/>
      <c r="C36" s="1"/>
      <c r="E36"/>
      <c r="F36"/>
    </row>
    <row r="37" spans="2:6" ht="15">
      <c r="B37" s="1"/>
      <c r="C37" s="1"/>
      <c r="E37"/>
      <c r="F37"/>
    </row>
    <row r="38" spans="2:6" ht="15">
      <c r="B38" s="1"/>
      <c r="C38" s="1"/>
      <c r="E38"/>
      <c r="F38"/>
    </row>
    <row r="39" spans="2:6" ht="15">
      <c r="B39" s="1"/>
      <c r="C39" s="1"/>
      <c r="E39"/>
      <c r="F39"/>
    </row>
    <row r="40" spans="2:6" ht="15">
      <c r="B40" s="1"/>
      <c r="C40" s="1"/>
      <c r="E40"/>
      <c r="F40"/>
    </row>
    <row r="41" spans="2:6" ht="15">
      <c r="B41" s="1"/>
      <c r="C41" s="1"/>
      <c r="E41"/>
      <c r="F41"/>
    </row>
    <row r="42" spans="2:6" ht="15">
      <c r="B42" s="1"/>
      <c r="C42" s="1"/>
      <c r="E42"/>
      <c r="F42"/>
    </row>
    <row r="43" spans="2:6" ht="15">
      <c r="B43" s="1"/>
      <c r="C43" s="1"/>
      <c r="E43"/>
      <c r="F43"/>
    </row>
    <row r="44" spans="2:6" ht="15">
      <c r="B44" s="1"/>
      <c r="C44" s="1"/>
      <c r="E44"/>
      <c r="F44"/>
    </row>
    <row r="45" spans="2:6" ht="15">
      <c r="B45" s="1"/>
      <c r="C45" s="1"/>
      <c r="E45"/>
      <c r="F45"/>
    </row>
    <row r="46" spans="2:6" ht="15">
      <c r="B46" s="1"/>
      <c r="C46" s="1"/>
      <c r="E46"/>
      <c r="F46"/>
    </row>
    <row r="47" spans="2:6" ht="15">
      <c r="B47" s="1"/>
      <c r="C47" s="1"/>
      <c r="E47"/>
      <c r="F47"/>
    </row>
    <row r="48" spans="2:6" ht="15">
      <c r="B48" s="1"/>
      <c r="C48" s="1"/>
      <c r="E48"/>
      <c r="F48"/>
    </row>
    <row r="49" spans="2:6" ht="15">
      <c r="B49" s="1"/>
      <c r="C49" s="1"/>
      <c r="E49"/>
      <c r="F49"/>
    </row>
    <row r="50" spans="2:6" ht="15">
      <c r="B50" s="1"/>
      <c r="C50" s="1"/>
      <c r="E50"/>
      <c r="F50"/>
    </row>
    <row r="51" spans="2:6" ht="15">
      <c r="B51" s="1"/>
      <c r="C51" s="1"/>
      <c r="E51"/>
      <c r="F51"/>
    </row>
    <row r="52" spans="2:6" ht="15">
      <c r="B52" s="1"/>
      <c r="C52" s="1"/>
      <c r="E52"/>
      <c r="F52"/>
    </row>
    <row r="53" spans="2:6" ht="15">
      <c r="B53" s="1"/>
      <c r="C53" s="1"/>
      <c r="E53"/>
      <c r="F53"/>
    </row>
    <row r="54" spans="2:6" ht="15">
      <c r="B54" s="1"/>
      <c r="C54" s="1"/>
      <c r="E54"/>
      <c r="F54"/>
    </row>
    <row r="55" spans="2:6" ht="15">
      <c r="B55" s="1"/>
      <c r="C55" s="1"/>
      <c r="E55"/>
      <c r="F55"/>
    </row>
    <row r="56" spans="2:6" ht="15">
      <c r="B56" s="1"/>
      <c r="C56" s="1"/>
      <c r="E56"/>
      <c r="F56"/>
    </row>
    <row r="57" spans="2:6" ht="15">
      <c r="B57" s="1"/>
      <c r="C57" s="1"/>
      <c r="E57"/>
      <c r="F57"/>
    </row>
    <row r="58" spans="2:6" ht="15">
      <c r="B58" s="1"/>
      <c r="C58" s="1"/>
      <c r="E58"/>
      <c r="F58"/>
    </row>
    <row r="59" spans="2:6" ht="15">
      <c r="B59" s="1"/>
      <c r="C59" s="1"/>
      <c r="E59"/>
      <c r="F59"/>
    </row>
    <row r="60" spans="2:6" ht="15">
      <c r="B60" s="1"/>
      <c r="C60" s="1"/>
      <c r="E60"/>
      <c r="F60"/>
    </row>
    <row r="61" spans="2:6" ht="15">
      <c r="B61" s="1"/>
      <c r="C61" s="1"/>
      <c r="E61"/>
      <c r="F61"/>
    </row>
    <row r="62" spans="2:6" ht="15">
      <c r="B62" s="1"/>
      <c r="C62" s="1"/>
      <c r="E62"/>
      <c r="F62"/>
    </row>
    <row r="63" spans="2:6" ht="15">
      <c r="B63" s="1"/>
      <c r="C63" s="1"/>
      <c r="E63"/>
      <c r="F63"/>
    </row>
    <row r="64" spans="2:6" ht="15">
      <c r="B64" s="1"/>
      <c r="C64" s="1"/>
      <c r="E64"/>
      <c r="F64"/>
    </row>
    <row r="65" spans="2:6" ht="15">
      <c r="B65" s="1"/>
      <c r="C65" s="1"/>
      <c r="E65"/>
      <c r="F65"/>
    </row>
    <row r="66" spans="2:6" ht="15">
      <c r="B66" s="1"/>
      <c r="C66" s="1"/>
      <c r="E66"/>
      <c r="F66"/>
    </row>
    <row r="67" spans="2:6" ht="15">
      <c r="B67" s="1"/>
      <c r="C67" s="1"/>
      <c r="E67"/>
      <c r="F67"/>
    </row>
    <row r="68" spans="2:6" ht="15">
      <c r="B68" s="1"/>
      <c r="C68" s="1"/>
      <c r="E68"/>
      <c r="F68"/>
    </row>
    <row r="69" spans="2:6" ht="15">
      <c r="B69" s="1"/>
      <c r="C69" s="1"/>
      <c r="E69"/>
      <c r="F69"/>
    </row>
    <row r="70" spans="2:6" ht="15">
      <c r="B70" s="1"/>
      <c r="C70" s="1"/>
      <c r="E70"/>
      <c r="F70"/>
    </row>
    <row r="71" spans="2:6" ht="15">
      <c r="B71" s="1"/>
      <c r="C71" s="1"/>
      <c r="E71"/>
      <c r="F71"/>
    </row>
    <row r="72" spans="2:6" ht="15">
      <c r="B72" s="1"/>
      <c r="C72" s="1"/>
      <c r="E72"/>
      <c r="F72"/>
    </row>
    <row r="73" spans="2:6" ht="15">
      <c r="B73" s="1"/>
      <c r="C73" s="1"/>
      <c r="E73"/>
      <c r="F73"/>
    </row>
    <row r="74" spans="2:6" ht="15">
      <c r="B74" s="1"/>
      <c r="C74" s="1"/>
      <c r="E74"/>
      <c r="F74"/>
    </row>
    <row r="75" spans="2:6" ht="15">
      <c r="B75" s="1"/>
      <c r="C75" s="1"/>
      <c r="E75"/>
      <c r="F75"/>
    </row>
    <row r="76" spans="2:6" ht="15">
      <c r="B76" s="1"/>
      <c r="C76" s="1"/>
      <c r="E76"/>
      <c r="F76"/>
    </row>
    <row r="77" spans="2:6" ht="15">
      <c r="B77" s="1"/>
      <c r="C77" s="1"/>
      <c r="E77"/>
      <c r="F77"/>
    </row>
    <row r="78" spans="2:6" ht="15">
      <c r="B78" s="1"/>
      <c r="C78" s="1"/>
      <c r="E78"/>
      <c r="F78"/>
    </row>
    <row r="79" spans="2:6" ht="15">
      <c r="B79" s="1"/>
      <c r="C79" s="1"/>
      <c r="E79"/>
      <c r="F79"/>
    </row>
    <row r="80" spans="2:6" ht="15">
      <c r="B80" s="1"/>
      <c r="C80" s="1"/>
      <c r="E80"/>
      <c r="F80"/>
    </row>
    <row r="81" spans="2:6" ht="15">
      <c r="B81" s="1"/>
      <c r="C81" s="1"/>
      <c r="E81"/>
      <c r="F81"/>
    </row>
    <row r="82" spans="2:6" ht="15">
      <c r="B82" s="1"/>
      <c r="C82" s="1"/>
      <c r="E82"/>
      <c r="F82"/>
    </row>
    <row r="83" spans="2:6" ht="15">
      <c r="B83" s="1"/>
      <c r="C83" s="1"/>
      <c r="E83"/>
      <c r="F83"/>
    </row>
    <row r="84" spans="2:6" ht="15">
      <c r="B84" s="1"/>
      <c r="C84" s="1"/>
      <c r="E84"/>
      <c r="F84"/>
    </row>
    <row r="85" spans="2:6" ht="15">
      <c r="B85" s="1"/>
      <c r="C85" s="1"/>
      <c r="E85"/>
      <c r="F85"/>
    </row>
    <row r="86" spans="2:6" ht="15">
      <c r="B86" s="1"/>
      <c r="C86" s="1"/>
      <c r="E86"/>
      <c r="F86"/>
    </row>
    <row r="87" spans="2:6" ht="15">
      <c r="B87" s="1"/>
      <c r="C87" s="1"/>
      <c r="E87"/>
      <c r="F87"/>
    </row>
    <row r="88" spans="2:6" ht="15">
      <c r="B88" s="1"/>
      <c r="C88" s="1"/>
      <c r="E88"/>
      <c r="F88"/>
    </row>
    <row r="89" spans="2:6" ht="15">
      <c r="B89" s="1"/>
      <c r="C89" s="1"/>
      <c r="E89"/>
      <c r="F89"/>
    </row>
    <row r="90" spans="2:6" ht="15">
      <c r="B90" s="1"/>
      <c r="C90" s="1"/>
      <c r="E90"/>
      <c r="F90"/>
    </row>
    <row r="91" spans="2:6" ht="15">
      <c r="B91" s="1"/>
      <c r="C91" s="1"/>
      <c r="E91"/>
      <c r="F91"/>
    </row>
    <row r="92" spans="2:6" ht="15">
      <c r="B92" s="1"/>
      <c r="C92" s="1"/>
      <c r="E92"/>
      <c r="F92"/>
    </row>
    <row r="93" spans="2:6" ht="15">
      <c r="B93" s="1"/>
      <c r="C93" s="1"/>
      <c r="E93"/>
      <c r="F93"/>
    </row>
    <row r="94" spans="2:6" ht="15">
      <c r="B94" s="1"/>
      <c r="C94" s="1"/>
      <c r="E94"/>
      <c r="F94"/>
    </row>
    <row r="95" spans="2:6" ht="15">
      <c r="B95" s="1"/>
      <c r="C95" s="1"/>
      <c r="E95"/>
      <c r="F95"/>
    </row>
    <row r="96" spans="2:6" ht="15">
      <c r="B96" s="1"/>
      <c r="C96" s="1"/>
      <c r="E96"/>
      <c r="F96"/>
    </row>
    <row r="97" spans="2:6" ht="15">
      <c r="B97" s="1"/>
      <c r="C97" s="1"/>
      <c r="E97"/>
      <c r="F97"/>
    </row>
    <row r="98" spans="2:6" ht="15">
      <c r="B98" s="1"/>
      <c r="C98" s="1"/>
      <c r="E98"/>
      <c r="F98"/>
    </row>
    <row r="99" spans="2:6" ht="15">
      <c r="B99" s="1"/>
      <c r="C99" s="1"/>
      <c r="E99"/>
      <c r="F99"/>
    </row>
    <row r="100" spans="2:6" ht="15">
      <c r="B100" s="1"/>
      <c r="C100" s="1"/>
      <c r="E100"/>
      <c r="F100"/>
    </row>
    <row r="101" spans="2:6" ht="15">
      <c r="B101" s="1"/>
      <c r="C101" s="1"/>
      <c r="E101"/>
      <c r="F101"/>
    </row>
    <row r="102" spans="2:6" ht="15">
      <c r="B102" s="1"/>
      <c r="C102" s="1"/>
      <c r="E102"/>
      <c r="F102"/>
    </row>
    <row r="103" spans="2:6" ht="15">
      <c r="B103" s="1"/>
      <c r="C103" s="1"/>
      <c r="E103"/>
      <c r="F103"/>
    </row>
    <row r="104" spans="2:6" ht="15">
      <c r="B104" s="1"/>
      <c r="C104" s="1"/>
      <c r="E104"/>
      <c r="F104"/>
    </row>
    <row r="105" spans="2:6" ht="15">
      <c r="B105" s="1"/>
      <c r="C105" s="1"/>
      <c r="E105"/>
      <c r="F105"/>
    </row>
    <row r="106" spans="2:6" ht="15">
      <c r="B106" s="1"/>
      <c r="C106" s="1"/>
      <c r="E106"/>
      <c r="F106"/>
    </row>
    <row r="107" spans="2:6" ht="15">
      <c r="B107" s="1"/>
      <c r="C107" s="1"/>
      <c r="E107"/>
      <c r="F107"/>
    </row>
    <row r="108" spans="2:6" ht="15">
      <c r="B108" s="1"/>
      <c r="C108" s="1"/>
      <c r="E108"/>
      <c r="F108"/>
    </row>
    <row r="109" spans="2:6" ht="15">
      <c r="B109" s="1"/>
      <c r="C109" s="1"/>
      <c r="E109"/>
      <c r="F109"/>
    </row>
    <row r="110" spans="2:6" ht="15">
      <c r="B110" s="1"/>
      <c r="C110" s="1"/>
      <c r="E110"/>
      <c r="F110"/>
    </row>
    <row r="111" spans="2:6" ht="15">
      <c r="B111" s="1"/>
      <c r="C111" s="1"/>
      <c r="E111"/>
      <c r="F111"/>
    </row>
    <row r="112" spans="2:6" ht="15">
      <c r="B112" s="1"/>
      <c r="C112" s="1"/>
      <c r="E112"/>
      <c r="F112"/>
    </row>
    <row r="113" spans="2:6" ht="15">
      <c r="B113" s="1"/>
      <c r="C113" s="1"/>
      <c r="E113"/>
      <c r="F113"/>
    </row>
    <row r="114" spans="2:6" ht="15">
      <c r="B114" s="1"/>
      <c r="C114" s="1"/>
      <c r="E114"/>
      <c r="F114"/>
    </row>
    <row r="115" spans="2:6" ht="15">
      <c r="B115" s="1"/>
      <c r="C115" s="1"/>
      <c r="E115"/>
      <c r="F115"/>
    </row>
    <row r="116" spans="2:6" ht="15">
      <c r="B116" s="1"/>
      <c r="C116" s="1"/>
      <c r="E116"/>
      <c r="F116"/>
    </row>
    <row r="117" spans="2:6" ht="15">
      <c r="B117" s="1"/>
      <c r="C117" s="1"/>
      <c r="E117"/>
      <c r="F117"/>
    </row>
    <row r="118" spans="2:6" ht="15">
      <c r="B118" s="1"/>
      <c r="C118" s="1"/>
      <c r="E118"/>
      <c r="F118"/>
    </row>
    <row r="119" spans="2:6" ht="15">
      <c r="B119" s="1"/>
      <c r="C119" s="1"/>
      <c r="E119"/>
      <c r="F119"/>
    </row>
    <row r="120" spans="2:6" ht="15">
      <c r="B120" s="1"/>
      <c r="C120" s="1"/>
      <c r="E120"/>
      <c r="F120"/>
    </row>
    <row r="121" spans="2:6" ht="15">
      <c r="B121" s="1"/>
      <c r="C121" s="1"/>
      <c r="E121"/>
      <c r="F121"/>
    </row>
    <row r="122" spans="2:6" ht="15">
      <c r="B122" s="1"/>
      <c r="C122" s="1"/>
      <c r="E122"/>
      <c r="F122"/>
    </row>
    <row r="123" spans="2:6" ht="15">
      <c r="B123" s="1"/>
      <c r="C123" s="1"/>
      <c r="E123"/>
      <c r="F123"/>
    </row>
    <row r="124" spans="2:6" ht="15">
      <c r="B124" s="1"/>
      <c r="C124" s="1"/>
      <c r="E124"/>
      <c r="F124"/>
    </row>
    <row r="125" spans="2:6" ht="15">
      <c r="B125" s="1"/>
      <c r="C125" s="1"/>
      <c r="E125"/>
      <c r="F125"/>
    </row>
    <row r="126" spans="2:6" ht="15">
      <c r="B126" s="1"/>
      <c r="C126" s="1"/>
      <c r="E126"/>
      <c r="F126"/>
    </row>
    <row r="127" spans="2:6" ht="15">
      <c r="B127" s="1"/>
      <c r="C127" s="1"/>
      <c r="E127"/>
      <c r="F127"/>
    </row>
    <row r="128" spans="2:6" ht="15">
      <c r="B128" s="1"/>
      <c r="C128" s="1"/>
      <c r="E128"/>
      <c r="F128"/>
    </row>
    <row r="129" spans="2:6" ht="15">
      <c r="B129" s="1"/>
      <c r="C129" s="1"/>
      <c r="E129"/>
      <c r="F129"/>
    </row>
    <row r="130" spans="2:6" ht="15">
      <c r="B130" s="1"/>
      <c r="C130" s="1"/>
      <c r="E130"/>
      <c r="F130"/>
    </row>
    <row r="131" spans="2:6" ht="15">
      <c r="B131" s="1"/>
      <c r="C131" s="1"/>
      <c r="E131"/>
      <c r="F131"/>
    </row>
    <row r="132" spans="2:6" ht="15">
      <c r="B132" s="1"/>
      <c r="C132" s="1"/>
      <c r="E132"/>
      <c r="F132"/>
    </row>
    <row r="133" spans="2:6" ht="15">
      <c r="B133" s="1"/>
      <c r="C133" s="1"/>
      <c r="E133"/>
      <c r="F133"/>
    </row>
    <row r="134" spans="2:6" ht="15">
      <c r="B134" s="1"/>
      <c r="C134" s="1"/>
      <c r="E134"/>
      <c r="F134"/>
    </row>
    <row r="135" spans="2:6" ht="15">
      <c r="B135" s="1"/>
      <c r="C135" s="1"/>
      <c r="E135"/>
      <c r="F135"/>
    </row>
    <row r="136" spans="2:6" ht="15">
      <c r="B136" s="1"/>
      <c r="C136" s="1"/>
      <c r="E136"/>
      <c r="F136"/>
    </row>
    <row r="137" spans="2:6" ht="15">
      <c r="B137" s="1"/>
      <c r="C137" s="1"/>
      <c r="E137"/>
      <c r="F137"/>
    </row>
    <row r="138" spans="2:6" ht="15">
      <c r="B138" s="1"/>
      <c r="C138" s="1"/>
      <c r="E138"/>
      <c r="F138"/>
    </row>
    <row r="139" spans="2:6" ht="15">
      <c r="B139" s="1"/>
      <c r="C139" s="1"/>
      <c r="E139"/>
      <c r="F139"/>
    </row>
    <row r="140" spans="2:6" ht="15">
      <c r="B140" s="1"/>
      <c r="C140" s="1"/>
      <c r="E140"/>
      <c r="F140"/>
    </row>
    <row r="141" spans="2:6" ht="15">
      <c r="B141" s="1"/>
      <c r="C141" s="1"/>
      <c r="E141"/>
      <c r="F141"/>
    </row>
    <row r="142" spans="2:6" ht="15">
      <c r="B142" s="1"/>
      <c r="C142" s="1"/>
      <c r="E142"/>
      <c r="F142"/>
    </row>
    <row r="143" spans="2:6" ht="15">
      <c r="B143" s="1"/>
      <c r="C143" s="1"/>
      <c r="E143"/>
      <c r="F143"/>
    </row>
    <row r="144" spans="2:6" ht="15">
      <c r="B144" s="1"/>
      <c r="C144" s="1"/>
      <c r="E144"/>
      <c r="F144"/>
    </row>
    <row r="145" spans="2:6" ht="15">
      <c r="B145" s="1"/>
      <c r="C145" s="1"/>
      <c r="E145"/>
      <c r="F145"/>
    </row>
    <row r="146" spans="2:6" ht="15">
      <c r="B146" s="1"/>
      <c r="C146" s="1"/>
      <c r="E146"/>
      <c r="F146"/>
    </row>
    <row r="147" spans="2:6" ht="15">
      <c r="B147" s="1"/>
      <c r="C147" s="1"/>
      <c r="E147"/>
      <c r="F147"/>
    </row>
    <row r="148" spans="2:6" ht="15">
      <c r="B148" s="1"/>
      <c r="C148" s="1"/>
      <c r="E148"/>
      <c r="F148"/>
    </row>
    <row r="149" spans="2:6" ht="15">
      <c r="B149" s="1"/>
      <c r="C149" s="1"/>
      <c r="E149"/>
      <c r="F149"/>
    </row>
    <row r="150" spans="2:6" ht="15">
      <c r="B150" s="1"/>
      <c r="C150" s="1"/>
      <c r="E150"/>
      <c r="F150"/>
    </row>
    <row r="151" spans="2:6" ht="15">
      <c r="B151" s="1"/>
      <c r="C151" s="1"/>
      <c r="E151"/>
      <c r="F151"/>
    </row>
    <row r="152" spans="2:6" ht="15">
      <c r="B152" s="1"/>
      <c r="C152" s="1"/>
      <c r="E152"/>
      <c r="F152"/>
    </row>
    <row r="153" spans="2:6" ht="15">
      <c r="B153" s="1"/>
      <c r="C153" s="1"/>
      <c r="E153"/>
      <c r="F153"/>
    </row>
    <row r="154" spans="2:6" ht="15">
      <c r="B154" s="1"/>
      <c r="C154" s="1"/>
      <c r="E154"/>
      <c r="F154"/>
    </row>
    <row r="155" spans="2:6" ht="15">
      <c r="B155" s="1"/>
      <c r="C155" s="1"/>
      <c r="E155"/>
      <c r="F155"/>
    </row>
    <row r="156" spans="2:6" ht="15">
      <c r="B156" s="1"/>
      <c r="C156" s="1"/>
      <c r="E156"/>
      <c r="F156"/>
    </row>
    <row r="157" spans="2:6" ht="15">
      <c r="B157" s="1"/>
      <c r="C157" s="1"/>
      <c r="E157"/>
      <c r="F157"/>
    </row>
    <row r="158" spans="2:6" ht="15">
      <c r="B158" s="1"/>
      <c r="C158" s="1"/>
      <c r="E158"/>
      <c r="F158"/>
    </row>
    <row r="159" spans="2:6" ht="15">
      <c r="B159" s="1"/>
      <c r="C159" s="1"/>
      <c r="E159"/>
      <c r="F159"/>
    </row>
    <row r="160" spans="2:6" ht="15">
      <c r="B160" s="1"/>
      <c r="C160" s="1"/>
      <c r="E160"/>
      <c r="F160"/>
    </row>
    <row r="161" spans="2:6" ht="15">
      <c r="B161" s="1"/>
      <c r="C161" s="1"/>
      <c r="E161"/>
      <c r="F161"/>
    </row>
    <row r="162" spans="2:6" ht="15">
      <c r="B162" s="1"/>
      <c r="C162" s="1"/>
      <c r="E162"/>
      <c r="F162"/>
    </row>
    <row r="163" spans="2:6" ht="15">
      <c r="B163" s="1"/>
      <c r="C163" s="1"/>
      <c r="E163"/>
      <c r="F163"/>
    </row>
    <row r="164" spans="2:6" ht="15">
      <c r="B164" s="1"/>
      <c r="C164" s="1"/>
      <c r="E164"/>
      <c r="F164"/>
    </row>
    <row r="165" spans="2:6" ht="15">
      <c r="B165" s="1"/>
      <c r="C165" s="1"/>
      <c r="E165"/>
      <c r="F165"/>
    </row>
    <row r="166" spans="2:6" ht="15">
      <c r="B166" s="1"/>
      <c r="C166" s="1"/>
      <c r="E166"/>
      <c r="F166"/>
    </row>
    <row r="167" spans="2:6" ht="15">
      <c r="B167" s="1"/>
      <c r="C167" s="1"/>
      <c r="E167"/>
      <c r="F167"/>
    </row>
    <row r="168" spans="2:6" ht="15">
      <c r="B168" s="1"/>
      <c r="C168" s="1"/>
      <c r="E168"/>
      <c r="F168"/>
    </row>
    <row r="169" spans="2:6" ht="15">
      <c r="B169" s="1"/>
      <c r="C169" s="1"/>
      <c r="E169"/>
      <c r="F169"/>
    </row>
    <row r="170" spans="2:6" ht="15">
      <c r="B170" s="1"/>
      <c r="C170" s="1"/>
      <c r="E170"/>
      <c r="F170"/>
    </row>
    <row r="171" spans="2:6" ht="15">
      <c r="B171" s="1"/>
      <c r="C171" s="1"/>
      <c r="E171"/>
      <c r="F171"/>
    </row>
    <row r="172" spans="2:6" ht="15">
      <c r="B172" s="1"/>
      <c r="C172" s="1"/>
      <c r="E172"/>
      <c r="F172"/>
    </row>
    <row r="173" spans="2:6" ht="15">
      <c r="B173" s="1"/>
      <c r="C173" s="1"/>
      <c r="E173"/>
      <c r="F173"/>
    </row>
    <row r="174" spans="2:6" ht="15">
      <c r="B174" s="1"/>
      <c r="C174" s="1"/>
      <c r="E174"/>
      <c r="F174"/>
    </row>
    <row r="175" spans="2:6" ht="15">
      <c r="B175" s="1"/>
      <c r="C175" s="1"/>
      <c r="E175"/>
      <c r="F175"/>
    </row>
    <row r="176" spans="2:6" ht="15">
      <c r="B176" s="1"/>
      <c r="C176" s="1"/>
      <c r="E176"/>
      <c r="F176"/>
    </row>
    <row r="177" spans="2:6" ht="15">
      <c r="B177" s="1"/>
      <c r="C177" s="1"/>
      <c r="E177"/>
      <c r="F177"/>
    </row>
    <row r="178" spans="2:6" ht="15">
      <c r="B178" s="1"/>
      <c r="C178" s="1"/>
      <c r="E178"/>
      <c r="F178"/>
    </row>
    <row r="179" spans="2:6" ht="15">
      <c r="B179" s="1"/>
      <c r="C179" s="1"/>
      <c r="E179"/>
      <c r="F179"/>
    </row>
    <row r="180" spans="2:6" ht="15">
      <c r="B180" s="1"/>
      <c r="C180" s="1"/>
      <c r="E180"/>
      <c r="F180"/>
    </row>
    <row r="181" spans="2:6" ht="15">
      <c r="B181" s="1"/>
      <c r="C181" s="1"/>
      <c r="E181"/>
      <c r="F181"/>
    </row>
    <row r="182" spans="2:6" ht="15">
      <c r="B182" s="1"/>
      <c r="C182" s="1"/>
      <c r="E182"/>
      <c r="F182"/>
    </row>
    <row r="183" spans="2:6" ht="15">
      <c r="B183" s="1"/>
      <c r="C183" s="1"/>
      <c r="E183"/>
      <c r="F183"/>
    </row>
    <row r="184" spans="2:6" ht="15">
      <c r="B184" s="1"/>
      <c r="C184" s="1"/>
      <c r="E184"/>
      <c r="F184"/>
    </row>
    <row r="185" spans="2:6" ht="15">
      <c r="B185" s="1"/>
      <c r="C185" s="1"/>
      <c r="E185"/>
      <c r="F185"/>
    </row>
    <row r="186" spans="2:6" ht="15">
      <c r="B186" s="1"/>
      <c r="C186" s="1"/>
      <c r="E186"/>
      <c r="F186"/>
    </row>
    <row r="187" spans="2:6" ht="15">
      <c r="B187" s="1"/>
      <c r="C187" s="1"/>
      <c r="E187"/>
      <c r="F187"/>
    </row>
    <row r="188" spans="2:6" ht="15">
      <c r="B188" s="1"/>
      <c r="C188" s="1"/>
      <c r="E188"/>
      <c r="F188"/>
    </row>
    <row r="189" spans="2:6" ht="15">
      <c r="B189" s="1"/>
      <c r="C189" s="1"/>
      <c r="E189"/>
      <c r="F189"/>
    </row>
    <row r="190" spans="2:6" ht="15">
      <c r="B190" s="1"/>
      <c r="C190" s="1"/>
      <c r="E190"/>
      <c r="F190"/>
    </row>
    <row r="191" spans="2:6" ht="15">
      <c r="B191" s="1"/>
      <c r="C191" s="1"/>
      <c r="E191"/>
      <c r="F191"/>
    </row>
    <row r="192" spans="2:6" ht="15">
      <c r="B192" s="1"/>
      <c r="C192" s="1"/>
      <c r="E192"/>
      <c r="F192"/>
    </row>
    <row r="193" spans="2:6" ht="15">
      <c r="B193" s="1"/>
      <c r="C193" s="1"/>
      <c r="E193"/>
      <c r="F193"/>
    </row>
    <row r="194" spans="2:6" ht="15">
      <c r="B194" s="1"/>
      <c r="C194" s="1"/>
      <c r="E194"/>
      <c r="F194"/>
    </row>
    <row r="195" spans="2:6" ht="15">
      <c r="B195" s="1"/>
      <c r="C195" s="1"/>
      <c r="E195"/>
      <c r="F195"/>
    </row>
    <row r="196" spans="2:6" ht="15">
      <c r="B196" s="1"/>
      <c r="C196" s="1"/>
      <c r="E196"/>
      <c r="F196"/>
    </row>
    <row r="197" spans="2:6" ht="15">
      <c r="B197" s="1"/>
      <c r="C197" s="1"/>
      <c r="E197"/>
      <c r="F197"/>
    </row>
    <row r="198" spans="2:6" ht="15">
      <c r="B198" s="1"/>
      <c r="C198" s="1"/>
      <c r="E198"/>
      <c r="F198"/>
    </row>
    <row r="199" spans="2:6" ht="15">
      <c r="B199" s="1"/>
      <c r="C199" s="1"/>
      <c r="E199"/>
      <c r="F199"/>
    </row>
    <row r="200" spans="2:6" ht="15">
      <c r="B200" s="1"/>
      <c r="C200" s="1"/>
      <c r="E200"/>
      <c r="F200"/>
    </row>
    <row r="201" spans="2:6" ht="15">
      <c r="B201" s="1"/>
      <c r="C201" s="1"/>
      <c r="E201"/>
      <c r="F201"/>
    </row>
    <row r="202" spans="2:6" ht="15">
      <c r="B202" s="1"/>
      <c r="C202" s="1"/>
      <c r="E202"/>
      <c r="F202"/>
    </row>
    <row r="203" spans="2:6" ht="15">
      <c r="B203" s="1"/>
      <c r="C203" s="1"/>
      <c r="E203"/>
      <c r="F203"/>
    </row>
    <row r="204" spans="2:6" ht="15">
      <c r="B204" s="1"/>
      <c r="C204" s="1"/>
      <c r="E204"/>
      <c r="F204"/>
    </row>
    <row r="205" spans="2:6" ht="15">
      <c r="B205" s="1"/>
      <c r="C205" s="1"/>
      <c r="E205"/>
      <c r="F205"/>
    </row>
    <row r="206" spans="2:6" ht="15">
      <c r="B206" s="1"/>
      <c r="C206" s="1"/>
      <c r="E206"/>
      <c r="F206"/>
    </row>
    <row r="207" spans="2:6" ht="15">
      <c r="B207" s="1"/>
      <c r="C207" s="1"/>
      <c r="E207"/>
      <c r="F207"/>
    </row>
    <row r="208" spans="2:6" ht="15">
      <c r="B208" s="1"/>
      <c r="C208" s="1"/>
      <c r="E208"/>
      <c r="F208"/>
    </row>
    <row r="209" spans="2:6" ht="15">
      <c r="B209" s="1"/>
      <c r="C209" s="1"/>
      <c r="E209"/>
      <c r="F209"/>
    </row>
    <row r="210" spans="2:6" ht="15">
      <c r="B210" s="1"/>
      <c r="C210" s="1"/>
      <c r="E210"/>
      <c r="F210"/>
    </row>
    <row r="211" spans="2:6" ht="15">
      <c r="B211" s="1"/>
      <c r="C211" s="1"/>
      <c r="E211"/>
      <c r="F211"/>
    </row>
    <row r="212" spans="2:6" ht="15">
      <c r="B212" s="1"/>
      <c r="C212" s="1"/>
      <c r="E212"/>
      <c r="F212"/>
    </row>
    <row r="213" spans="2:6" ht="15">
      <c r="B213" s="1"/>
      <c r="C213" s="1"/>
      <c r="E213"/>
      <c r="F213"/>
    </row>
    <row r="214" spans="2:6" ht="15">
      <c r="B214" s="1"/>
      <c r="C214" s="1"/>
      <c r="E214"/>
      <c r="F214"/>
    </row>
    <row r="215" spans="2:6" ht="15">
      <c r="B215" s="1"/>
      <c r="C215" s="1"/>
      <c r="E215"/>
      <c r="F215"/>
    </row>
    <row r="216" spans="2:6" ht="15">
      <c r="B216" s="1"/>
      <c r="C216" s="1"/>
      <c r="E216"/>
      <c r="F216"/>
    </row>
    <row r="217" spans="2:6" ht="15">
      <c r="B217" s="1"/>
      <c r="C217" s="1"/>
      <c r="E217"/>
      <c r="F217"/>
    </row>
    <row r="218" spans="2:6" ht="15">
      <c r="B218" s="1"/>
      <c r="C218" s="1"/>
      <c r="E218"/>
      <c r="F218"/>
    </row>
    <row r="219" spans="2:6" ht="15">
      <c r="B219" s="1"/>
      <c r="C219" s="1"/>
      <c r="E219"/>
      <c r="F219"/>
    </row>
    <row r="220" spans="2:6" ht="15">
      <c r="B220" s="1"/>
      <c r="C220" s="1"/>
      <c r="E220"/>
      <c r="F220"/>
    </row>
    <row r="221" spans="2:6" ht="15">
      <c r="B221" s="1"/>
      <c r="C221" s="1"/>
      <c r="E221"/>
      <c r="F221"/>
    </row>
    <row r="222" spans="2:6" ht="15">
      <c r="B222" s="1"/>
      <c r="C222" s="1"/>
      <c r="E222"/>
      <c r="F222"/>
    </row>
    <row r="223" spans="2:6" ht="15">
      <c r="B223" s="1"/>
      <c r="C223" s="1"/>
      <c r="E223"/>
      <c r="F223"/>
    </row>
    <row r="224" spans="2:6" ht="15">
      <c r="B224" s="1"/>
      <c r="C224" s="1"/>
      <c r="E224"/>
      <c r="F224"/>
    </row>
    <row r="225" spans="2:6" ht="15">
      <c r="B225" s="1"/>
      <c r="C225" s="1"/>
      <c r="E225"/>
      <c r="F225"/>
    </row>
    <row r="226" spans="2:6" ht="15">
      <c r="B226" s="1"/>
      <c r="C226" s="1"/>
      <c r="E226"/>
      <c r="F226"/>
    </row>
    <row r="227" spans="2:6" ht="15">
      <c r="B227" s="1"/>
      <c r="C227" s="1"/>
      <c r="E227"/>
      <c r="F227"/>
    </row>
    <row r="228" spans="2:6" ht="15">
      <c r="B228" s="1"/>
      <c r="C228" s="1"/>
      <c r="E228"/>
      <c r="F228"/>
    </row>
    <row r="229" spans="2:6" ht="15">
      <c r="B229" s="1"/>
      <c r="C229" s="1"/>
      <c r="E229"/>
      <c r="F229"/>
    </row>
    <row r="230" spans="2:6" ht="15">
      <c r="B230" s="1"/>
      <c r="C230" s="1"/>
      <c r="E230"/>
      <c r="F230"/>
    </row>
    <row r="231" spans="2:6" ht="15">
      <c r="B231" s="1"/>
      <c r="C231" s="1"/>
      <c r="E231"/>
      <c r="F231"/>
    </row>
    <row r="232" spans="2:6" ht="15">
      <c r="B232" s="1"/>
      <c r="C232" s="1"/>
      <c r="E232"/>
      <c r="F232"/>
    </row>
    <row r="233" spans="2:6" ht="15">
      <c r="B233" s="1"/>
      <c r="C233" s="1"/>
      <c r="E233"/>
      <c r="F233"/>
    </row>
    <row r="234" spans="2:6" ht="15">
      <c r="B234" s="1"/>
      <c r="C234" s="1"/>
      <c r="E234"/>
      <c r="F234"/>
    </row>
    <row r="235" spans="2:6" ht="15">
      <c r="B235" s="1"/>
      <c r="C235" s="1"/>
      <c r="E235"/>
      <c r="F235"/>
    </row>
    <row r="236" spans="2:6" ht="15">
      <c r="B236" s="1"/>
      <c r="C236" s="1"/>
      <c r="E236"/>
      <c r="F236"/>
    </row>
    <row r="237" spans="2:6" ht="15">
      <c r="B237" s="1"/>
      <c r="C237" s="1"/>
      <c r="E237"/>
      <c r="F237"/>
    </row>
    <row r="238" spans="2:6" ht="15">
      <c r="B238" s="1"/>
      <c r="C238" s="1"/>
      <c r="E238"/>
      <c r="F238"/>
    </row>
    <row r="239" spans="2:6" ht="15">
      <c r="B239" s="1"/>
      <c r="C239" s="1"/>
      <c r="E239"/>
      <c r="F239"/>
    </row>
    <row r="240" spans="2:6" ht="15">
      <c r="B240" s="1"/>
      <c r="C240" s="1"/>
      <c r="E240"/>
      <c r="F240"/>
    </row>
    <row r="241" spans="2:6" ht="15">
      <c r="B241" s="1"/>
      <c r="C241" s="1"/>
      <c r="E241"/>
      <c r="F241"/>
    </row>
    <row r="242" spans="2:6" ht="15">
      <c r="B242" s="1"/>
      <c r="C242" s="1"/>
      <c r="E242"/>
      <c r="F242"/>
    </row>
    <row r="243" spans="2:6" ht="15">
      <c r="B243" s="1"/>
      <c r="C243" s="1"/>
      <c r="E243"/>
      <c r="F243"/>
    </row>
    <row r="244" spans="2:6" ht="15">
      <c r="B244" s="1"/>
      <c r="C244" s="1"/>
      <c r="E244"/>
      <c r="F244"/>
    </row>
    <row r="245" spans="2:6" ht="15">
      <c r="B245" s="1"/>
      <c r="C245" s="1"/>
      <c r="E245"/>
      <c r="F245"/>
    </row>
    <row r="246" spans="2:6" ht="15">
      <c r="B246" s="1"/>
      <c r="C246" s="1"/>
      <c r="E246"/>
      <c r="F246"/>
    </row>
    <row r="247" spans="2:6" ht="15">
      <c r="B247" s="1"/>
      <c r="C247" s="1"/>
      <c r="E247"/>
      <c r="F247"/>
    </row>
    <row r="248" spans="2:6" ht="15">
      <c r="B248" s="1"/>
      <c r="C248" s="1"/>
      <c r="E248"/>
      <c r="F248"/>
    </row>
    <row r="249" spans="2:6" ht="15">
      <c r="B249" s="1"/>
      <c r="C249" s="1"/>
      <c r="E249"/>
      <c r="F249"/>
    </row>
    <row r="250" spans="2:6" ht="15">
      <c r="B250" s="1"/>
      <c r="C250" s="1"/>
      <c r="E250"/>
      <c r="F250"/>
    </row>
    <row r="251" spans="2:6" ht="15">
      <c r="B251" s="1"/>
      <c r="C251" s="1"/>
      <c r="E251"/>
      <c r="F251"/>
    </row>
    <row r="252" spans="2:6" ht="15">
      <c r="B252" s="1"/>
      <c r="C252" s="1"/>
      <c r="E252"/>
      <c r="F252"/>
    </row>
    <row r="253" spans="2:6" ht="15">
      <c r="B253" s="1"/>
      <c r="C253" s="1"/>
      <c r="E253"/>
      <c r="F253"/>
    </row>
    <row r="254" spans="2:6" ht="15">
      <c r="B254" s="1"/>
      <c r="C254" s="1"/>
      <c r="E254"/>
      <c r="F254"/>
    </row>
    <row r="255" spans="2:6" ht="15">
      <c r="B255" s="1"/>
      <c r="C255" s="1"/>
      <c r="E255"/>
      <c r="F255"/>
    </row>
    <row r="256" spans="2:6" ht="15">
      <c r="B256" s="1"/>
      <c r="C256" s="1"/>
      <c r="E256"/>
      <c r="F256"/>
    </row>
    <row r="257" spans="2:6" ht="15">
      <c r="B257" s="1"/>
      <c r="C257" s="1"/>
      <c r="E257"/>
      <c r="F257"/>
    </row>
    <row r="258" spans="2:6" ht="15">
      <c r="B258" s="1"/>
      <c r="C258" s="1"/>
      <c r="E258"/>
      <c r="F258"/>
    </row>
    <row r="259" spans="2:6" ht="15">
      <c r="B259" s="1"/>
      <c r="C259" s="1"/>
      <c r="E259"/>
      <c r="F259"/>
    </row>
    <row r="260" spans="2:6" ht="15">
      <c r="B260" s="1"/>
      <c r="C260" s="1"/>
      <c r="E260"/>
      <c r="F260"/>
    </row>
    <row r="261" spans="2:6" ht="15">
      <c r="B261" s="1"/>
      <c r="C261" s="1"/>
      <c r="E261"/>
      <c r="F261"/>
    </row>
    <row r="262" spans="2:6" ht="15">
      <c r="B262" s="1"/>
      <c r="C262" s="1"/>
      <c r="E262"/>
      <c r="F262"/>
    </row>
    <row r="263" spans="2:6" ht="15">
      <c r="B263" s="1"/>
      <c r="C263" s="1"/>
      <c r="E263"/>
      <c r="F263"/>
    </row>
    <row r="264" spans="2:6" ht="15">
      <c r="B264" s="1"/>
      <c r="C264" s="1"/>
      <c r="E264"/>
      <c r="F264"/>
    </row>
    <row r="265" spans="2:6" ht="15">
      <c r="B265" s="1"/>
      <c r="C265" s="1"/>
      <c r="E265"/>
      <c r="F265"/>
    </row>
    <row r="266" spans="2:6" ht="15">
      <c r="B266" s="1"/>
      <c r="C266" s="1"/>
      <c r="E266"/>
      <c r="F266"/>
    </row>
    <row r="267" spans="2:6" ht="15">
      <c r="B267" s="1"/>
      <c r="C267" s="1"/>
      <c r="E267"/>
      <c r="F267"/>
    </row>
    <row r="268" spans="2:6" ht="15">
      <c r="B268" s="1"/>
      <c r="C268" s="1"/>
      <c r="E268"/>
      <c r="F268"/>
    </row>
    <row r="269" spans="2:6" ht="15">
      <c r="B269" s="1"/>
      <c r="C269" s="1"/>
      <c r="E269"/>
      <c r="F269"/>
    </row>
    <row r="270" spans="2:6" ht="15">
      <c r="B270" s="1"/>
      <c r="C270" s="1"/>
      <c r="E270"/>
      <c r="F270"/>
    </row>
    <row r="271" spans="2:6" ht="15">
      <c r="B271" s="1"/>
      <c r="C271" s="1"/>
      <c r="E271"/>
      <c r="F271"/>
    </row>
    <row r="272" spans="2:6" ht="15">
      <c r="B272" s="1"/>
      <c r="C272" s="1"/>
      <c r="E272"/>
      <c r="F272"/>
    </row>
    <row r="273" spans="2:6" ht="15">
      <c r="B273" s="1"/>
      <c r="C273" s="1"/>
      <c r="E273"/>
      <c r="F273"/>
    </row>
    <row r="274" spans="2:6" ht="15">
      <c r="B274" s="1"/>
      <c r="C274" s="1"/>
      <c r="E274"/>
      <c r="F274"/>
    </row>
    <row r="275" spans="2:6" ht="15">
      <c r="B275" s="1"/>
      <c r="C275" s="1"/>
      <c r="E275"/>
      <c r="F275"/>
    </row>
    <row r="276" spans="2:6" ht="15">
      <c r="B276" s="1"/>
      <c r="C276" s="1"/>
      <c r="E276"/>
      <c r="F276"/>
    </row>
    <row r="277" spans="2:6" ht="15">
      <c r="B277" s="1"/>
      <c r="C277" s="1"/>
      <c r="E277"/>
      <c r="F277"/>
    </row>
    <row r="278" spans="2:6" ht="15">
      <c r="B278" s="1"/>
      <c r="C278" s="1"/>
      <c r="E278"/>
      <c r="F278"/>
    </row>
    <row r="279" spans="2:6" ht="15">
      <c r="B279" s="1"/>
      <c r="C279" s="1"/>
      <c r="E279"/>
      <c r="F279"/>
    </row>
    <row r="280" spans="2:6" ht="15">
      <c r="B280" s="1"/>
      <c r="C280" s="1"/>
      <c r="E280"/>
      <c r="F280"/>
    </row>
    <row r="281" spans="2:6" ht="15">
      <c r="B281" s="1"/>
      <c r="C281" s="1"/>
      <c r="E281"/>
      <c r="F281"/>
    </row>
    <row r="282" spans="2:6" ht="15">
      <c r="B282" s="1"/>
      <c r="C282" s="1"/>
      <c r="E282"/>
      <c r="F282"/>
    </row>
    <row r="283" spans="2:6" ht="15">
      <c r="B283" s="1"/>
      <c r="C283" s="1"/>
      <c r="E283"/>
      <c r="F283"/>
    </row>
    <row r="284" spans="2:6" ht="15">
      <c r="B284" s="1"/>
      <c r="C284" s="1"/>
      <c r="E284"/>
      <c r="F284"/>
    </row>
    <row r="285" spans="2:6" ht="15">
      <c r="B285" s="1"/>
      <c r="C285" s="1"/>
      <c r="E285"/>
      <c r="F285"/>
    </row>
    <row r="286" spans="2:6" ht="15">
      <c r="B286" s="1"/>
      <c r="C286" s="1"/>
      <c r="E286"/>
      <c r="F286"/>
    </row>
    <row r="287" spans="2:6" ht="15">
      <c r="B287" s="1"/>
      <c r="C287" s="1"/>
      <c r="E287"/>
      <c r="F287"/>
    </row>
    <row r="288" spans="2:6" ht="15">
      <c r="B288" s="1"/>
      <c r="C288" s="1"/>
      <c r="E288"/>
      <c r="F288"/>
    </row>
    <row r="289" spans="2:6" ht="15">
      <c r="B289" s="1"/>
      <c r="C289" s="1"/>
      <c r="E289"/>
      <c r="F289"/>
    </row>
    <row r="290" spans="2:6" ht="15">
      <c r="B290" s="1"/>
      <c r="C290" s="1"/>
      <c r="E290"/>
      <c r="F290"/>
    </row>
    <row r="291" spans="2:6" ht="15">
      <c r="B291" s="1"/>
      <c r="C291" s="1"/>
      <c r="E291"/>
      <c r="F291"/>
    </row>
    <row r="292" spans="2:6" ht="15">
      <c r="B292" s="1"/>
      <c r="C292" s="1"/>
      <c r="E292"/>
      <c r="F292"/>
    </row>
    <row r="293" spans="2:6" ht="15">
      <c r="B293" s="1"/>
      <c r="C293" s="1"/>
      <c r="E293"/>
      <c r="F293"/>
    </row>
    <row r="294" spans="2:6" ht="15">
      <c r="B294" s="1"/>
      <c r="C294" s="1"/>
      <c r="E294"/>
      <c r="F294"/>
    </row>
    <row r="295" spans="2:6" ht="15">
      <c r="B295" s="1"/>
      <c r="C295" s="1"/>
      <c r="E295"/>
      <c r="F295"/>
    </row>
    <row r="296" spans="2:6" ht="15">
      <c r="B296" s="1"/>
      <c r="C296" s="1"/>
      <c r="E296"/>
      <c r="F296"/>
    </row>
    <row r="297" spans="2:6" ht="15">
      <c r="B297" s="1"/>
      <c r="C297" s="1"/>
      <c r="E297"/>
      <c r="F297"/>
    </row>
    <row r="298" spans="2:6" ht="15">
      <c r="B298" s="1"/>
      <c r="C298" s="1"/>
      <c r="E298"/>
      <c r="F298"/>
    </row>
    <row r="299" spans="2:6" ht="15">
      <c r="B299" s="1"/>
      <c r="C299" s="1"/>
      <c r="E299"/>
      <c r="F299"/>
    </row>
    <row r="300" spans="2:6" ht="15">
      <c r="B300" s="1"/>
      <c r="C300" s="1"/>
      <c r="E300"/>
      <c r="F300"/>
    </row>
    <row r="301" spans="2:6" ht="15">
      <c r="B301" s="1"/>
      <c r="C301" s="1"/>
      <c r="E301"/>
      <c r="F301"/>
    </row>
    <row r="302" spans="2:6" ht="15">
      <c r="B302" s="1"/>
      <c r="C302" s="1"/>
      <c r="E302"/>
      <c r="F302"/>
    </row>
    <row r="303" spans="2:6" ht="15">
      <c r="B303" s="1"/>
      <c r="C303" s="1"/>
      <c r="E303"/>
      <c r="F303"/>
    </row>
    <row r="304" spans="2:6" ht="15">
      <c r="B304" s="1"/>
      <c r="C304" s="1"/>
      <c r="E304"/>
      <c r="F304"/>
    </row>
    <row r="305" spans="2:6" ht="15">
      <c r="B305" s="1"/>
      <c r="C305" s="1"/>
      <c r="E305"/>
      <c r="F305"/>
    </row>
    <row r="306" spans="2:6" ht="15">
      <c r="B306" s="1"/>
      <c r="C306" s="1"/>
      <c r="E306"/>
      <c r="F306"/>
    </row>
    <row r="307" spans="2:6" ht="15">
      <c r="B307" s="1"/>
      <c r="C307" s="1"/>
      <c r="E307"/>
      <c r="F307"/>
    </row>
    <row r="308" spans="2:6" ht="15">
      <c r="B308" s="1"/>
      <c r="C308" s="1"/>
      <c r="E308"/>
      <c r="F308"/>
    </row>
    <row r="309" spans="2:6" ht="15">
      <c r="B309" s="1"/>
      <c r="C309" s="1"/>
      <c r="E309"/>
      <c r="F309"/>
    </row>
    <row r="310" spans="2:6" ht="15">
      <c r="B310" s="1"/>
      <c r="C310" s="1"/>
      <c r="E310"/>
      <c r="F310"/>
    </row>
    <row r="311" spans="2:6" ht="15">
      <c r="B311" s="1"/>
      <c r="C311" s="1"/>
      <c r="E311"/>
      <c r="F311"/>
    </row>
    <row r="312" spans="2:6" ht="15">
      <c r="B312" s="1"/>
      <c r="C312" s="1"/>
      <c r="E312"/>
      <c r="F312"/>
    </row>
    <row r="313" spans="2:6" ht="15">
      <c r="B313" s="1"/>
      <c r="C313" s="1"/>
      <c r="E313"/>
      <c r="F313"/>
    </row>
    <row r="314" spans="2:6" ht="15">
      <c r="B314" s="1"/>
      <c r="C314" s="1"/>
      <c r="E314"/>
      <c r="F314"/>
    </row>
    <row r="315" spans="2:6" ht="15">
      <c r="B315" s="1"/>
      <c r="C315" s="1"/>
      <c r="E315"/>
      <c r="F315"/>
    </row>
    <row r="316" spans="2:6" ht="15">
      <c r="B316" s="1"/>
      <c r="C316" s="1"/>
      <c r="E316"/>
      <c r="F316"/>
    </row>
    <row r="317" spans="2:6" ht="15">
      <c r="B317" s="1"/>
      <c r="C317" s="1"/>
      <c r="E317"/>
      <c r="F317"/>
    </row>
    <row r="318" spans="2:6" ht="15">
      <c r="B318" s="1"/>
      <c r="C318" s="1"/>
      <c r="E318"/>
      <c r="F318"/>
    </row>
    <row r="319" spans="2:6" ht="15">
      <c r="B319" s="1"/>
      <c r="C319" s="1"/>
      <c r="E319"/>
      <c r="F319"/>
    </row>
    <row r="320" spans="2:6" ht="15">
      <c r="B320" s="1"/>
      <c r="C320" s="1"/>
      <c r="E320"/>
      <c r="F320"/>
    </row>
    <row r="321" spans="2:6" ht="15">
      <c r="B321" s="1"/>
      <c r="C321" s="1"/>
      <c r="E321"/>
      <c r="F321"/>
    </row>
    <row r="322" spans="2:6" ht="15">
      <c r="B322" s="1"/>
      <c r="C322" s="1"/>
      <c r="E322"/>
      <c r="F322"/>
    </row>
    <row r="323" spans="2:6" ht="15">
      <c r="B323" s="1"/>
      <c r="C323" s="1"/>
      <c r="E323"/>
      <c r="F323"/>
    </row>
    <row r="324" spans="2:6" ht="15">
      <c r="B324" s="1"/>
      <c r="C324" s="1"/>
      <c r="E324"/>
      <c r="F324"/>
    </row>
    <row r="325" spans="2:6" ht="15">
      <c r="B325" s="1"/>
      <c r="C325" s="1"/>
      <c r="E325"/>
      <c r="F325"/>
    </row>
    <row r="326" spans="2:6" ht="15">
      <c r="B326" s="1"/>
      <c r="C326" s="1"/>
      <c r="E326"/>
      <c r="F326"/>
    </row>
    <row r="327" spans="2:6" ht="15">
      <c r="B327" s="1"/>
      <c r="C327" s="1"/>
      <c r="E327"/>
      <c r="F327"/>
    </row>
    <row r="328" spans="2:6" ht="15">
      <c r="B328" s="1"/>
      <c r="C328" s="1"/>
      <c r="E328"/>
      <c r="F328"/>
    </row>
    <row r="329" spans="2:6" ht="15">
      <c r="B329" s="1"/>
      <c r="C329" s="1"/>
      <c r="E329"/>
      <c r="F329"/>
    </row>
    <row r="330" spans="2:6" ht="15">
      <c r="B330" s="1"/>
      <c r="C330" s="1"/>
      <c r="E330"/>
      <c r="F330"/>
    </row>
    <row r="331" spans="2:6" ht="15">
      <c r="B331" s="1"/>
      <c r="C331" s="1"/>
      <c r="E331"/>
      <c r="F331"/>
    </row>
    <row r="332" spans="2:6" ht="15">
      <c r="B332" s="1"/>
      <c r="C332" s="1"/>
      <c r="E332"/>
      <c r="F332"/>
    </row>
    <row r="333" spans="2:6" ht="15">
      <c r="B333" s="1"/>
      <c r="C333" s="1"/>
      <c r="E333"/>
      <c r="F333"/>
    </row>
    <row r="334" spans="2:6" ht="15">
      <c r="B334" s="1"/>
      <c r="C334" s="1"/>
      <c r="E334"/>
      <c r="F334"/>
    </row>
    <row r="335" spans="2:6" ht="15">
      <c r="B335" s="1"/>
      <c r="C335" s="1"/>
      <c r="E335"/>
      <c r="F335"/>
    </row>
    <row r="336" spans="2:6" ht="15">
      <c r="B336" s="1"/>
      <c r="C336" s="1"/>
      <c r="E336"/>
      <c r="F336"/>
    </row>
    <row r="337" spans="2:6" ht="15">
      <c r="B337" s="1"/>
      <c r="C337" s="1"/>
      <c r="E337"/>
      <c r="F337"/>
    </row>
    <row r="338" spans="2:6" ht="15">
      <c r="B338" s="1"/>
      <c r="C338" s="1"/>
      <c r="E338"/>
      <c r="F338"/>
    </row>
    <row r="339" spans="2:6" ht="15">
      <c r="B339" s="1"/>
      <c r="C339" s="1"/>
      <c r="E339"/>
      <c r="F339"/>
    </row>
    <row r="340" spans="2:6" ht="15">
      <c r="B340" s="1"/>
      <c r="C340" s="1"/>
      <c r="E340"/>
      <c r="F340"/>
    </row>
    <row r="341" spans="2:6" ht="15">
      <c r="B341" s="1"/>
      <c r="C341" s="1"/>
      <c r="E341"/>
      <c r="F341"/>
    </row>
    <row r="342" spans="2:6" ht="15">
      <c r="B342" s="1"/>
      <c r="C342" s="1"/>
      <c r="E342"/>
      <c r="F342"/>
    </row>
    <row r="343" spans="2:6" ht="15">
      <c r="B343" s="1"/>
      <c r="C343" s="1"/>
      <c r="E343"/>
      <c r="F343"/>
    </row>
    <row r="344" spans="2:6" ht="15">
      <c r="B344" s="1"/>
      <c r="C344" s="1"/>
      <c r="E344"/>
      <c r="F344"/>
    </row>
    <row r="345" spans="2:6" ht="15">
      <c r="B345" s="1"/>
      <c r="C345" s="1"/>
      <c r="E345"/>
      <c r="F345"/>
    </row>
    <row r="346" spans="2:6" ht="15">
      <c r="B346" s="1"/>
      <c r="C346" s="1"/>
      <c r="E346"/>
      <c r="F346"/>
    </row>
    <row r="347" spans="2:6" ht="15">
      <c r="B347" s="1"/>
      <c r="C347" s="1"/>
      <c r="E347"/>
      <c r="F347"/>
    </row>
    <row r="348" spans="2:6" ht="15">
      <c r="B348" s="1"/>
      <c r="C348" s="1"/>
      <c r="E348"/>
      <c r="F348"/>
    </row>
    <row r="349" spans="2:6" ht="15">
      <c r="B349" s="1"/>
      <c r="C349" s="1"/>
      <c r="E349"/>
      <c r="F349"/>
    </row>
    <row r="350" spans="2:6" ht="15">
      <c r="B350" s="1"/>
      <c r="C350" s="1"/>
      <c r="E350"/>
      <c r="F350"/>
    </row>
    <row r="351" spans="2:6" ht="15">
      <c r="B351" s="1"/>
      <c r="C351" s="1"/>
      <c r="E351"/>
      <c r="F351"/>
    </row>
    <row r="352" spans="2:6" ht="15">
      <c r="B352" s="1"/>
      <c r="C352" s="1"/>
      <c r="E352"/>
      <c r="F352"/>
    </row>
    <row r="353" spans="2:6" ht="15">
      <c r="B353" s="1"/>
      <c r="C353" s="1"/>
      <c r="E353"/>
      <c r="F353"/>
    </row>
    <row r="354" spans="2:6" ht="15">
      <c r="B354" s="1"/>
      <c r="C354" s="1"/>
      <c r="E354"/>
      <c r="F354"/>
    </row>
    <row r="355" spans="2:6" ht="15">
      <c r="B355" s="1"/>
      <c r="C355" s="1"/>
      <c r="E355"/>
      <c r="F355"/>
    </row>
    <row r="356" spans="2:6" ht="15">
      <c r="B356" s="1"/>
      <c r="C356" s="1"/>
      <c r="E356"/>
      <c r="F356"/>
    </row>
    <row r="357" spans="2:6" ht="15">
      <c r="B357" s="1"/>
      <c r="C357" s="1"/>
      <c r="E357"/>
      <c r="F357"/>
    </row>
    <row r="358" spans="2:6" ht="15">
      <c r="B358" s="1"/>
      <c r="C358" s="1"/>
      <c r="E358"/>
      <c r="F358"/>
    </row>
    <row r="359" spans="2:6" ht="15">
      <c r="B359" s="1"/>
      <c r="C359" s="1"/>
      <c r="E359"/>
      <c r="F359"/>
    </row>
    <row r="360" spans="2:6" ht="15">
      <c r="B360" s="1"/>
      <c r="C360" s="1"/>
      <c r="E360"/>
      <c r="F360"/>
    </row>
    <row r="361" spans="2:6" ht="15">
      <c r="B361" s="1"/>
      <c r="C361" s="1"/>
      <c r="E361"/>
      <c r="F361"/>
    </row>
    <row r="362" spans="2:6" ht="15">
      <c r="B362" s="1"/>
      <c r="C362" s="1"/>
      <c r="E362"/>
      <c r="F362"/>
    </row>
    <row r="363" spans="2:6" ht="15">
      <c r="B363" s="1"/>
      <c r="C363" s="1"/>
      <c r="E363"/>
      <c r="F363"/>
    </row>
    <row r="364" spans="2:6" ht="15">
      <c r="B364" s="1"/>
      <c r="C364" s="1"/>
      <c r="E364"/>
      <c r="F364"/>
    </row>
    <row r="365" spans="2:6" ht="15">
      <c r="B365" s="1"/>
      <c r="C365" s="1"/>
      <c r="E365"/>
      <c r="F365"/>
    </row>
    <row r="366" spans="2:6" ht="15">
      <c r="B366" s="1"/>
      <c r="C366" s="1"/>
      <c r="E366"/>
      <c r="F366"/>
    </row>
    <row r="367" spans="2:6" ht="15">
      <c r="B367" s="1"/>
      <c r="C367" s="1"/>
      <c r="E367"/>
      <c r="F367"/>
    </row>
    <row r="368" spans="2:6" ht="15">
      <c r="B368" s="1"/>
      <c r="C368" s="1"/>
      <c r="E368"/>
      <c r="F368"/>
    </row>
    <row r="369" spans="2:6" ht="15">
      <c r="B369" s="1"/>
      <c r="C369" s="1"/>
      <c r="E369"/>
      <c r="F369"/>
    </row>
    <row r="370" spans="2:6" ht="15">
      <c r="B370" s="1"/>
      <c r="C370" s="1"/>
      <c r="E370"/>
      <c r="F370"/>
    </row>
    <row r="371" spans="2:6" ht="15">
      <c r="B371" s="1"/>
      <c r="C371" s="1"/>
      <c r="E371"/>
      <c r="F371"/>
    </row>
    <row r="372" spans="2:6" ht="15">
      <c r="B372" s="1"/>
      <c r="C372" s="1"/>
      <c r="E372"/>
      <c r="F372"/>
    </row>
    <row r="373" spans="2:6" ht="15">
      <c r="B373" s="1"/>
      <c r="C373" s="1"/>
      <c r="E373"/>
      <c r="F373"/>
    </row>
    <row r="374" spans="2:6" ht="15">
      <c r="B374" s="1"/>
      <c r="C374" s="1"/>
      <c r="E374"/>
      <c r="F374"/>
    </row>
    <row r="375" spans="2:6" ht="15">
      <c r="B375" s="1"/>
      <c r="C375" s="1"/>
      <c r="E375"/>
      <c r="F375"/>
    </row>
    <row r="376" spans="2:6" ht="15">
      <c r="B376" s="1"/>
      <c r="C376" s="1"/>
      <c r="E376"/>
      <c r="F376"/>
    </row>
    <row r="377" spans="2:6" ht="15">
      <c r="B377" s="1"/>
      <c r="C377" s="1"/>
      <c r="E377"/>
      <c r="F377"/>
    </row>
    <row r="378" spans="2:6" ht="15">
      <c r="B378" s="1"/>
      <c r="C378" s="1"/>
      <c r="E378"/>
      <c r="F378"/>
    </row>
    <row r="379" spans="2:6" ht="15">
      <c r="B379" s="1"/>
      <c r="C379" s="1"/>
      <c r="E379"/>
      <c r="F379"/>
    </row>
    <row r="380" spans="2:6" ht="15">
      <c r="B380" s="1"/>
      <c r="C380" s="1"/>
      <c r="E380"/>
      <c r="F380"/>
    </row>
    <row r="381" spans="2:6" ht="15">
      <c r="B381" s="1"/>
      <c r="C381" s="1"/>
      <c r="E381"/>
      <c r="F381"/>
    </row>
    <row r="382" spans="2:6" ht="15">
      <c r="B382" s="1"/>
      <c r="C382" s="1"/>
      <c r="E382"/>
      <c r="F382"/>
    </row>
    <row r="383" spans="2:6" ht="15">
      <c r="B383" s="1"/>
      <c r="C383" s="1"/>
      <c r="E383"/>
      <c r="F383"/>
    </row>
    <row r="384" spans="2:6" ht="15">
      <c r="B384" s="1"/>
      <c r="C384" s="1"/>
      <c r="E384"/>
      <c r="F384"/>
    </row>
    <row r="385" spans="2:6" ht="15">
      <c r="B385" s="1"/>
      <c r="C385" s="1"/>
      <c r="E385"/>
      <c r="F385"/>
    </row>
    <row r="386" spans="2:6" ht="15">
      <c r="B386" s="1"/>
      <c r="C386" s="1"/>
      <c r="E386"/>
      <c r="F386"/>
    </row>
    <row r="387" spans="2:6" ht="15">
      <c r="B387" s="1"/>
      <c r="C387" s="1"/>
      <c r="E387"/>
      <c r="F387"/>
    </row>
    <row r="388" spans="2:6" ht="15">
      <c r="B388" s="1"/>
      <c r="C388" s="1"/>
      <c r="E388"/>
      <c r="F388"/>
    </row>
    <row r="389" spans="2:6" ht="15">
      <c r="B389" s="1"/>
      <c r="C389" s="1"/>
      <c r="E389"/>
      <c r="F389"/>
    </row>
    <row r="390" spans="2:6" ht="15">
      <c r="B390" s="1"/>
      <c r="C390" s="1"/>
      <c r="E390"/>
      <c r="F390"/>
    </row>
    <row r="391" spans="2:6" ht="15">
      <c r="B391" s="1"/>
      <c r="C391" s="1"/>
      <c r="E391"/>
      <c r="F391"/>
    </row>
    <row r="392" spans="2:6" ht="15">
      <c r="B392" s="1"/>
      <c r="C392" s="1"/>
      <c r="E392"/>
      <c r="F392"/>
    </row>
    <row r="393" spans="2:6" ht="15">
      <c r="B393" s="1"/>
      <c r="C393" s="1"/>
      <c r="E393"/>
      <c r="F393"/>
    </row>
    <row r="394" spans="2:6" ht="15">
      <c r="B394" s="1"/>
      <c r="C394" s="1"/>
      <c r="E394"/>
      <c r="F394"/>
    </row>
    <row r="395" spans="2:6" ht="15">
      <c r="B395" s="1"/>
      <c r="C395" s="1"/>
      <c r="E395"/>
      <c r="F395"/>
    </row>
    <row r="396" spans="2:6" ht="15">
      <c r="B396" s="1"/>
      <c r="C396" s="1"/>
      <c r="E396"/>
      <c r="F396"/>
    </row>
    <row r="397" spans="2:6" ht="15">
      <c r="B397" s="1"/>
      <c r="C397" s="1"/>
      <c r="E397"/>
      <c r="F397"/>
    </row>
    <row r="398" spans="2:6" ht="15">
      <c r="B398" s="1"/>
      <c r="C398" s="1"/>
      <c r="E398"/>
      <c r="F398"/>
    </row>
    <row r="399" spans="2:6" ht="15">
      <c r="B399" s="1"/>
      <c r="C399" s="1"/>
      <c r="E399"/>
      <c r="F399"/>
    </row>
    <row r="400" spans="2:6" ht="15">
      <c r="B400" s="1"/>
      <c r="C400" s="1"/>
      <c r="E400"/>
      <c r="F400"/>
    </row>
    <row r="401" spans="2:6" ht="15">
      <c r="B401" s="1"/>
      <c r="C401" s="1"/>
      <c r="E401"/>
      <c r="F401"/>
    </row>
    <row r="402" spans="2:6" ht="15">
      <c r="B402" s="1"/>
      <c r="C402" s="1"/>
      <c r="E402"/>
      <c r="F402"/>
    </row>
    <row r="403" spans="2:6" ht="15">
      <c r="B403" s="1"/>
      <c r="C403" s="1"/>
      <c r="E403"/>
      <c r="F403"/>
    </row>
    <row r="404" spans="2:6" ht="15">
      <c r="B404" s="1"/>
      <c r="C404" s="1"/>
      <c r="E404"/>
      <c r="F404"/>
    </row>
    <row r="405" spans="2:6" ht="15">
      <c r="B405" s="1"/>
      <c r="C405" s="1"/>
      <c r="E405"/>
      <c r="F405"/>
    </row>
    <row r="406" spans="2:6" ht="15">
      <c r="B406" s="1"/>
      <c r="C406" s="1"/>
      <c r="E406"/>
      <c r="F406"/>
    </row>
    <row r="407" spans="2:6" ht="15">
      <c r="B407" s="1"/>
      <c r="C407" s="1"/>
      <c r="E407"/>
      <c r="F407"/>
    </row>
    <row r="408" spans="2:6" ht="15">
      <c r="B408" s="1"/>
      <c r="C408" s="1"/>
      <c r="E408"/>
      <c r="F408"/>
    </row>
    <row r="409" spans="2:6" ht="15">
      <c r="B409" s="1"/>
      <c r="C409" s="1"/>
      <c r="E409"/>
      <c r="F409"/>
    </row>
    <row r="410" spans="2:6" ht="15">
      <c r="B410" s="1"/>
      <c r="C410" s="1"/>
      <c r="E410"/>
      <c r="F410"/>
    </row>
    <row r="411" spans="2:6" ht="15">
      <c r="B411" s="1"/>
      <c r="C411" s="1"/>
      <c r="E411"/>
      <c r="F411"/>
    </row>
    <row r="412" spans="2:6" ht="15">
      <c r="B412" s="1"/>
      <c r="C412" s="1"/>
      <c r="E412"/>
      <c r="F412"/>
    </row>
    <row r="413" spans="2:6" ht="15">
      <c r="B413" s="1"/>
      <c r="C413" s="1"/>
      <c r="E413"/>
      <c r="F413"/>
    </row>
    <row r="414" spans="2:6" ht="15">
      <c r="B414" s="1"/>
      <c r="C414" s="1"/>
      <c r="E414"/>
      <c r="F414"/>
    </row>
    <row r="415" spans="2:5" ht="15">
      <c r="B415" s="1"/>
      <c r="E415" s="1"/>
    </row>
    <row r="416" spans="2:5" ht="15">
      <c r="B416" s="1"/>
      <c r="E416" s="1"/>
    </row>
    <row r="417" spans="2:5" ht="15">
      <c r="B417" s="1"/>
      <c r="E417" s="1"/>
    </row>
    <row r="418" spans="2:5" ht="15">
      <c r="B418" s="1"/>
      <c r="E418" s="1"/>
    </row>
    <row r="419" spans="2:5" ht="15">
      <c r="B419" s="1"/>
      <c r="E419" s="1"/>
    </row>
    <row r="420" spans="2:5" ht="15">
      <c r="B420" s="1"/>
      <c r="E420" s="1"/>
    </row>
    <row r="421" spans="2:5" ht="15">
      <c r="B421" s="1"/>
      <c r="E421" s="1"/>
    </row>
    <row r="422" spans="2:5" ht="15">
      <c r="B422" s="1"/>
      <c r="E422" s="1"/>
    </row>
    <row r="423" spans="2:5" ht="15">
      <c r="B423" s="1"/>
      <c r="E423" s="1"/>
    </row>
    <row r="424" spans="2:5" ht="15">
      <c r="B424" s="1"/>
      <c r="E424" s="1"/>
    </row>
    <row r="425" spans="2:5" ht="15">
      <c r="B425" s="1"/>
      <c r="E425" s="1"/>
    </row>
    <row r="426" spans="2:5" ht="15">
      <c r="B426" s="1"/>
      <c r="E426" s="1"/>
    </row>
    <row r="427" spans="2:5" ht="15">
      <c r="B427" s="1"/>
      <c r="E427" s="1"/>
    </row>
    <row r="428" spans="2:5" ht="15">
      <c r="B428" s="1"/>
      <c r="E428" s="1"/>
    </row>
    <row r="429" spans="2:5" ht="15">
      <c r="B429" s="1"/>
      <c r="E429" s="1"/>
    </row>
    <row r="430" spans="2:5" ht="15">
      <c r="B430" s="1"/>
      <c r="E430" s="1"/>
    </row>
    <row r="431" spans="2:5" ht="15">
      <c r="B431" s="1"/>
      <c r="E431" s="1"/>
    </row>
    <row r="432" spans="2:5" ht="15">
      <c r="B432" s="1"/>
      <c r="E432" s="1"/>
    </row>
    <row r="433" spans="2:5" ht="15">
      <c r="B433" s="1"/>
      <c r="E433" s="1"/>
    </row>
    <row r="434" spans="2:5" ht="15">
      <c r="B434" s="1"/>
      <c r="E434" s="1"/>
    </row>
    <row r="435" spans="2:5" ht="15">
      <c r="B435" s="1"/>
      <c r="E435" s="1"/>
    </row>
    <row r="436" spans="2:5" ht="15">
      <c r="B436" s="1"/>
      <c r="E436" s="1"/>
    </row>
    <row r="437" spans="2:5" ht="15">
      <c r="B437" s="1"/>
      <c r="E437" s="1"/>
    </row>
    <row r="438" spans="2:5" ht="15">
      <c r="B438" s="1"/>
      <c r="E438" s="1"/>
    </row>
    <row r="439" spans="2:5" ht="15">
      <c r="B439" s="1"/>
      <c r="E439" s="1"/>
    </row>
    <row r="440" spans="2:5" ht="15">
      <c r="B440" s="1"/>
      <c r="E440" s="1"/>
    </row>
    <row r="441" spans="2:5" ht="15">
      <c r="B441" s="1"/>
      <c r="E441" s="1"/>
    </row>
    <row r="442" spans="2:5" ht="15">
      <c r="B442" s="1"/>
      <c r="E442" s="1"/>
    </row>
    <row r="443" spans="2:5" ht="15">
      <c r="B443" s="1"/>
      <c r="E443" s="1"/>
    </row>
    <row r="444" spans="2:5" ht="15">
      <c r="B444" s="1"/>
      <c r="E444" s="1"/>
    </row>
    <row r="445" spans="2:5" ht="15">
      <c r="B445" s="1"/>
      <c r="E445" s="1"/>
    </row>
    <row r="446" spans="2:5" ht="15">
      <c r="B446" s="1"/>
      <c r="E446" s="1"/>
    </row>
    <row r="447" spans="2:5" ht="15">
      <c r="B447" s="1"/>
      <c r="E447" s="1"/>
    </row>
    <row r="448" spans="2:5" ht="15">
      <c r="B448" s="1"/>
      <c r="E448" s="1"/>
    </row>
    <row r="449" spans="2:5" ht="15">
      <c r="B449" s="1"/>
      <c r="E449" s="1"/>
    </row>
    <row r="450" spans="2:5" ht="15">
      <c r="B450" s="1"/>
      <c r="E450" s="1"/>
    </row>
    <row r="451" spans="2:5" ht="15">
      <c r="B451" s="1"/>
      <c r="E451" s="1"/>
    </row>
    <row r="452" spans="2:5" ht="15">
      <c r="B452" s="1"/>
      <c r="E452" s="1"/>
    </row>
    <row r="453" spans="2:5" ht="15">
      <c r="B453" s="1"/>
      <c r="E453" s="1"/>
    </row>
    <row r="454" spans="2:5" ht="15">
      <c r="B454" s="1"/>
      <c r="E454" s="1"/>
    </row>
    <row r="455" spans="2:5" ht="15">
      <c r="B455" s="1"/>
      <c r="E455" s="1"/>
    </row>
    <row r="456" spans="2:5" ht="15">
      <c r="B456" s="1"/>
      <c r="E456" s="1"/>
    </row>
    <row r="457" spans="2:5" ht="15">
      <c r="B457" s="1"/>
      <c r="E457" s="1"/>
    </row>
    <row r="458" spans="2:5" ht="15">
      <c r="B458" s="1"/>
      <c r="E458" s="1"/>
    </row>
    <row r="459" spans="2:5" ht="15">
      <c r="B459" s="1"/>
      <c r="E459" s="1"/>
    </row>
    <row r="460" spans="2:5" ht="15">
      <c r="B460" s="1"/>
      <c r="E460" s="1"/>
    </row>
    <row r="461" spans="2:5" ht="15">
      <c r="B461" s="1"/>
      <c r="E461" s="1"/>
    </row>
    <row r="462" spans="2:5" ht="15">
      <c r="B462" s="1"/>
      <c r="E462" s="1"/>
    </row>
    <row r="463" spans="2:5" ht="15">
      <c r="B463" s="1"/>
      <c r="E463" s="1"/>
    </row>
    <row r="464" spans="2:5" ht="15">
      <c r="B464" s="1"/>
      <c r="E464" s="1"/>
    </row>
    <row r="465" spans="2:5" ht="15">
      <c r="B465" s="1"/>
      <c r="E465" s="1"/>
    </row>
    <row r="466" spans="2:5" ht="15">
      <c r="B466" s="1"/>
      <c r="E466" s="1"/>
    </row>
    <row r="467" spans="2:5" ht="15">
      <c r="B467" s="1"/>
      <c r="E467" s="1"/>
    </row>
    <row r="468" spans="2:5" ht="15">
      <c r="B468" s="1"/>
      <c r="E468" s="1"/>
    </row>
    <row r="469" spans="2:5" ht="15">
      <c r="B469" s="1"/>
      <c r="E469" s="1"/>
    </row>
    <row r="470" spans="2:5" ht="15">
      <c r="B470" s="1"/>
      <c r="E470" s="1"/>
    </row>
    <row r="471" spans="2:5" ht="15">
      <c r="B471" s="1"/>
      <c r="E471" s="1"/>
    </row>
    <row r="472" spans="2:5" ht="15">
      <c r="B472" s="1"/>
      <c r="E472" s="1"/>
    </row>
    <row r="473" spans="2:5" ht="15">
      <c r="B473" s="1"/>
      <c r="E473" s="1"/>
    </row>
    <row r="474" spans="2:5" ht="15">
      <c r="B474" s="1"/>
      <c r="E474" s="1"/>
    </row>
    <row r="475" spans="2:5" ht="15">
      <c r="B475" s="1"/>
      <c r="E475" s="1"/>
    </row>
    <row r="476" spans="2:5" ht="15">
      <c r="B476" s="1"/>
      <c r="E476" s="1"/>
    </row>
    <row r="477" spans="2:5" ht="15">
      <c r="B477" s="1"/>
      <c r="E477" s="1"/>
    </row>
    <row r="478" spans="2:5" ht="15">
      <c r="B478" s="1"/>
      <c r="E478" s="1"/>
    </row>
    <row r="479" spans="2:5" ht="15">
      <c r="B479" s="1"/>
      <c r="E479" s="1"/>
    </row>
    <row r="480" spans="2:5" ht="15">
      <c r="B480" s="1"/>
      <c r="E480" s="1"/>
    </row>
    <row r="481" spans="2:5" ht="15">
      <c r="B481" s="1"/>
      <c r="E481" s="1"/>
    </row>
    <row r="482" spans="2:5" ht="15">
      <c r="B482" s="1"/>
      <c r="E482" s="1"/>
    </row>
    <row r="483" spans="2:5" ht="15">
      <c r="B483" s="1"/>
      <c r="E483" s="1"/>
    </row>
    <row r="484" spans="2:5" ht="15">
      <c r="B484" s="1"/>
      <c r="E484" s="1"/>
    </row>
    <row r="485" spans="2:5" ht="15">
      <c r="B485" s="1"/>
      <c r="E485" s="1"/>
    </row>
    <row r="486" spans="2:5" ht="15">
      <c r="B486" s="1"/>
      <c r="E486" s="1"/>
    </row>
    <row r="487" spans="2:5" ht="15">
      <c r="B487" s="1"/>
      <c r="E487" s="1"/>
    </row>
    <row r="488" spans="2:5" ht="15">
      <c r="B488" s="1"/>
      <c r="E488" s="1"/>
    </row>
    <row r="489" spans="2:5" ht="15">
      <c r="B489" s="1"/>
      <c r="E489" s="1"/>
    </row>
    <row r="490" spans="2:5" ht="15">
      <c r="B490" s="1"/>
      <c r="E490" s="1"/>
    </row>
    <row r="491" spans="2:5" ht="15">
      <c r="B491" s="1"/>
      <c r="E491" s="1"/>
    </row>
    <row r="492" spans="2:5" ht="15">
      <c r="B492" s="1"/>
      <c r="E492" s="1"/>
    </row>
    <row r="493" spans="2:5" ht="15">
      <c r="B493" s="1"/>
      <c r="E493" s="1"/>
    </row>
    <row r="494" spans="2:5" ht="15">
      <c r="B494" s="1"/>
      <c r="E494" s="1"/>
    </row>
    <row r="495" spans="2:5" ht="15">
      <c r="B495" s="1"/>
      <c r="E495" s="1"/>
    </row>
    <row r="496" spans="2:5" ht="15">
      <c r="B496" s="1"/>
      <c r="E496" s="1"/>
    </row>
    <row r="497" spans="2:5" ht="15">
      <c r="B497" s="1"/>
      <c r="E497" s="1"/>
    </row>
    <row r="498" spans="2:5" ht="15">
      <c r="B498" s="1"/>
      <c r="E498" s="1"/>
    </row>
    <row r="499" spans="2:5" ht="15">
      <c r="B499" s="1"/>
      <c r="E499" s="1"/>
    </row>
    <row r="500" spans="2:5" ht="15">
      <c r="B500" s="1"/>
      <c r="E500" s="1"/>
    </row>
    <row r="501" spans="2:5" ht="15">
      <c r="B501" s="1"/>
      <c r="E501" s="1"/>
    </row>
    <row r="502" spans="2:5" ht="15">
      <c r="B502" s="1"/>
      <c r="E502" s="1"/>
    </row>
    <row r="503" spans="2:5" ht="15">
      <c r="B503" s="1"/>
      <c r="E503" s="1"/>
    </row>
    <row r="504" spans="2:5" ht="15">
      <c r="B504" s="1"/>
      <c r="E504" s="1"/>
    </row>
    <row r="505" spans="2:5" ht="15">
      <c r="B505" s="1"/>
      <c r="E505" s="1"/>
    </row>
    <row r="506" spans="2:5" ht="15">
      <c r="B506" s="1"/>
      <c r="E506" s="1"/>
    </row>
    <row r="507" spans="2:5" ht="15">
      <c r="B507" s="1"/>
      <c r="E507" s="1"/>
    </row>
    <row r="508" spans="2:5" ht="15">
      <c r="B508" s="1"/>
      <c r="E508" s="1"/>
    </row>
    <row r="509" spans="2:5" ht="15">
      <c r="B509" s="1"/>
      <c r="E509" s="1"/>
    </row>
    <row r="510" spans="2:5" ht="15">
      <c r="B510" s="1"/>
      <c r="E510" s="1"/>
    </row>
    <row r="511" spans="2:5" ht="15">
      <c r="B511" s="1"/>
      <c r="E511" s="1"/>
    </row>
    <row r="512" spans="2:5" ht="15">
      <c r="B512" s="1"/>
      <c r="E512" s="1"/>
    </row>
    <row r="513" spans="2:5" ht="15">
      <c r="B513" s="1"/>
      <c r="E513" s="1"/>
    </row>
    <row r="514" spans="2:5" ht="15">
      <c r="B514" s="1"/>
      <c r="E514" s="1"/>
    </row>
    <row r="515" spans="2:5" ht="15">
      <c r="B515" s="1"/>
      <c r="E515" s="1"/>
    </row>
    <row r="516" spans="2:5" ht="15">
      <c r="B516" s="1"/>
      <c r="E516" s="1"/>
    </row>
    <row r="517" spans="2:5" ht="15">
      <c r="B517" s="1"/>
      <c r="E517" s="1"/>
    </row>
    <row r="518" spans="2:5" ht="15">
      <c r="B518" s="1"/>
      <c r="E518" s="1"/>
    </row>
    <row r="519" spans="2:5" ht="15">
      <c r="B519" s="1"/>
      <c r="E519" s="1"/>
    </row>
    <row r="520" spans="2:5" ht="15">
      <c r="B520" s="1"/>
      <c r="E520" s="1"/>
    </row>
    <row r="521" spans="2:5" ht="15">
      <c r="B521" s="1"/>
      <c r="E521" s="1"/>
    </row>
    <row r="522" spans="2:5" ht="15">
      <c r="B522" s="1"/>
      <c r="E522" s="1"/>
    </row>
    <row r="523" spans="2:5" ht="15">
      <c r="B523" s="1"/>
      <c r="E523" s="1"/>
    </row>
    <row r="524" spans="2:5" ht="15">
      <c r="B524" s="1"/>
      <c r="E524" s="1"/>
    </row>
    <row r="525" spans="2:5" ht="15">
      <c r="B525" s="1"/>
      <c r="E525" s="1"/>
    </row>
    <row r="526" spans="2:5" ht="15">
      <c r="B526" s="1"/>
      <c r="E526" s="1"/>
    </row>
    <row r="527" spans="2:5" ht="15">
      <c r="B527" s="1"/>
      <c r="E527" s="1"/>
    </row>
    <row r="528" spans="2:5" ht="15">
      <c r="B528" s="1"/>
      <c r="E528" s="1"/>
    </row>
    <row r="529" spans="2:5" ht="15">
      <c r="B529" s="1"/>
      <c r="E529" s="1"/>
    </row>
    <row r="530" spans="2:5" ht="15">
      <c r="B530" s="1"/>
      <c r="E530" s="1"/>
    </row>
    <row r="531" spans="2:5" ht="15">
      <c r="B531" s="1"/>
      <c r="E531" s="1"/>
    </row>
    <row r="532" spans="2:5" ht="15">
      <c r="B532" s="1"/>
      <c r="E532" s="1"/>
    </row>
    <row r="533" spans="2:5" ht="15">
      <c r="B533" s="1"/>
      <c r="E533" s="1"/>
    </row>
    <row r="534" spans="2:5" ht="15">
      <c r="B534" s="1"/>
      <c r="E534" s="1"/>
    </row>
    <row r="535" spans="2:5" ht="15">
      <c r="B535" s="1"/>
      <c r="E535" s="1"/>
    </row>
    <row r="536" spans="2:5" ht="15">
      <c r="B536" s="1"/>
      <c r="E536" s="1"/>
    </row>
    <row r="537" spans="2:5" ht="15">
      <c r="B537" s="1"/>
      <c r="E537" s="1"/>
    </row>
    <row r="538" spans="2:5" ht="15">
      <c r="B538" s="1"/>
      <c r="E538" s="1"/>
    </row>
    <row r="539" spans="2:5" ht="15">
      <c r="B539" s="1"/>
      <c r="E539" s="1"/>
    </row>
    <row r="540" spans="2:5" ht="15">
      <c r="B540" s="1"/>
      <c r="E540" s="1"/>
    </row>
    <row r="541" spans="2:5" ht="15">
      <c r="B541" s="1"/>
      <c r="E541" s="1"/>
    </row>
    <row r="542" spans="2:5" ht="15">
      <c r="B542" s="1"/>
      <c r="E542" s="1"/>
    </row>
    <row r="543" spans="2:5" ht="15">
      <c r="B543" s="1"/>
      <c r="E543" s="1"/>
    </row>
    <row r="544" spans="2:5" ht="15">
      <c r="B544" s="1"/>
      <c r="E544" s="1"/>
    </row>
    <row r="545" spans="2:5" ht="15">
      <c r="B545" s="1"/>
      <c r="E545" s="1"/>
    </row>
    <row r="546" spans="2:5" ht="15">
      <c r="B546" s="1"/>
      <c r="E546" s="1"/>
    </row>
    <row r="547" spans="2:5" ht="15">
      <c r="B547" s="1"/>
      <c r="E547" s="1"/>
    </row>
    <row r="548" spans="2:5" ht="15">
      <c r="B548" s="1"/>
      <c r="E548" s="1"/>
    </row>
    <row r="549" spans="2:5" ht="15">
      <c r="B549" s="1"/>
      <c r="E549" s="1"/>
    </row>
    <row r="550" spans="2:5" ht="15">
      <c r="B550" s="1"/>
      <c r="E550" s="1"/>
    </row>
    <row r="551" spans="2:5" ht="15">
      <c r="B551" s="1"/>
      <c r="E551" s="1"/>
    </row>
    <row r="552" spans="2:5" ht="15">
      <c r="B552" s="1"/>
      <c r="E552" s="1"/>
    </row>
    <row r="553" spans="2:5" ht="15">
      <c r="B553" s="1"/>
      <c r="E553" s="1"/>
    </row>
    <row r="554" spans="2:5" ht="15">
      <c r="B554" s="1"/>
      <c r="E554" s="1"/>
    </row>
    <row r="555" spans="2:5" ht="15">
      <c r="B555" s="1"/>
      <c r="E555" s="1"/>
    </row>
    <row r="556" spans="2:5" ht="15">
      <c r="B556" s="1"/>
      <c r="E556" s="1"/>
    </row>
    <row r="557" spans="2:5" ht="15">
      <c r="B557" s="1"/>
      <c r="E557" s="1"/>
    </row>
    <row r="558" spans="2:5" ht="15">
      <c r="B558" s="1"/>
      <c r="E558" s="1"/>
    </row>
    <row r="559" spans="2:5" ht="15">
      <c r="B559" s="1"/>
      <c r="E559" s="1"/>
    </row>
    <row r="560" spans="2:5" ht="15">
      <c r="B560" s="1"/>
      <c r="E560" s="1"/>
    </row>
    <row r="561" spans="2:5" ht="15">
      <c r="B561" s="1"/>
      <c r="E561" s="1"/>
    </row>
    <row r="562" spans="2:5" ht="15">
      <c r="B562" s="1"/>
      <c r="E562" s="1"/>
    </row>
    <row r="563" spans="2:5" ht="15">
      <c r="B563" s="1"/>
      <c r="E563" s="1"/>
    </row>
    <row r="564" spans="2:5" ht="15">
      <c r="B564" s="1"/>
      <c r="E564" s="1"/>
    </row>
    <row r="565" spans="2:5" ht="15">
      <c r="B565" s="1"/>
      <c r="E565" s="1"/>
    </row>
    <row r="566" spans="2:5" ht="15">
      <c r="B566" s="1"/>
      <c r="E566" s="1"/>
    </row>
    <row r="567" spans="2:5" ht="15">
      <c r="B567" s="1"/>
      <c r="E567" s="1"/>
    </row>
    <row r="568" spans="2:5" ht="15">
      <c r="B568" s="1"/>
      <c r="E568" s="1"/>
    </row>
    <row r="569" spans="2:5" ht="15">
      <c r="B569" s="1"/>
      <c r="E569" s="1"/>
    </row>
    <row r="570" spans="2:5" ht="15">
      <c r="B570" s="1"/>
      <c r="E570" s="1"/>
    </row>
    <row r="571" spans="2:5" ht="15">
      <c r="B571" s="1"/>
      <c r="E571" s="1"/>
    </row>
    <row r="572" spans="2:5" ht="15">
      <c r="B572" s="1"/>
      <c r="E572" s="1"/>
    </row>
    <row r="573" spans="2:5" ht="15">
      <c r="B573" s="1"/>
      <c r="E573" s="1"/>
    </row>
    <row r="574" spans="2:5" ht="15">
      <c r="B574" s="1"/>
      <c r="E574" s="1"/>
    </row>
    <row r="575" spans="2:5" ht="15">
      <c r="B575" s="1"/>
      <c r="E575" s="1"/>
    </row>
    <row r="576" spans="2:5" ht="15">
      <c r="B576" s="1"/>
      <c r="E576" s="1"/>
    </row>
    <row r="577" spans="2:5" ht="15">
      <c r="B577" s="1"/>
      <c r="E577" s="1"/>
    </row>
    <row r="578" spans="2:5" ht="15">
      <c r="B578" s="1"/>
      <c r="E578" s="1"/>
    </row>
    <row r="579" spans="2:5" ht="15">
      <c r="B579" s="1"/>
      <c r="E579" s="1"/>
    </row>
    <row r="580" spans="2:5" ht="15">
      <c r="B580" s="1"/>
      <c r="E580" s="1"/>
    </row>
    <row r="581" spans="2:5" ht="15">
      <c r="B581" s="1"/>
      <c r="E581" s="1"/>
    </row>
    <row r="582" spans="2:5" ht="15">
      <c r="B582" s="1"/>
      <c r="E582" s="1"/>
    </row>
    <row r="583" spans="2:5" ht="15">
      <c r="B583" s="1"/>
      <c r="E583" s="1"/>
    </row>
    <row r="584" spans="2:5" ht="15">
      <c r="B584" s="1"/>
      <c r="E584" s="1"/>
    </row>
    <row r="585" spans="2:5" ht="15">
      <c r="B585" s="1"/>
      <c r="E585" s="1"/>
    </row>
    <row r="586" spans="2:5" ht="15">
      <c r="B586" s="1"/>
      <c r="E586" s="1"/>
    </row>
    <row r="587" spans="2:5" ht="15">
      <c r="B587" s="1"/>
      <c r="E587" s="1"/>
    </row>
    <row r="588" spans="2:5" ht="15">
      <c r="B588" s="1"/>
      <c r="E588" s="1"/>
    </row>
    <row r="589" spans="2:5" ht="15">
      <c r="B589" s="1"/>
      <c r="E589" s="1"/>
    </row>
    <row r="590" spans="2:5" ht="15">
      <c r="B590" s="1"/>
      <c r="E590" s="1"/>
    </row>
    <row r="591" spans="2:5" ht="15">
      <c r="B591" s="1"/>
      <c r="E591" s="1"/>
    </row>
    <row r="592" spans="2:5" ht="15">
      <c r="B592" s="1"/>
      <c r="E592" s="1"/>
    </row>
    <row r="593" spans="2:5" ht="15">
      <c r="B593" s="1"/>
      <c r="E593" s="1"/>
    </row>
    <row r="594" spans="2:5" ht="15">
      <c r="B594" s="1"/>
      <c r="E594" s="1"/>
    </row>
    <row r="595" spans="2:5" ht="15">
      <c r="B595" s="1"/>
      <c r="E595" s="1"/>
    </row>
    <row r="596" spans="2:5" ht="15">
      <c r="B596" s="1"/>
      <c r="E596" s="1"/>
    </row>
    <row r="597" spans="2:5" ht="15">
      <c r="B597" s="1"/>
      <c r="E597" s="1"/>
    </row>
    <row r="598" spans="2:5" ht="15">
      <c r="B598" s="1"/>
      <c r="E598" s="1"/>
    </row>
    <row r="599" spans="2:5" ht="15">
      <c r="B599" s="1"/>
      <c r="E599" s="1"/>
    </row>
    <row r="600" spans="2:5" ht="15">
      <c r="B600" s="1"/>
      <c r="E600" s="1"/>
    </row>
    <row r="601" spans="2:5" ht="15">
      <c r="B601" s="1"/>
      <c r="E601" s="1"/>
    </row>
    <row r="602" spans="2:5" ht="15">
      <c r="B602" s="1"/>
      <c r="E602" s="1"/>
    </row>
    <row r="603" spans="2:5" ht="15">
      <c r="B603" s="1"/>
      <c r="E603" s="1"/>
    </row>
    <row r="604" spans="2:5" ht="15">
      <c r="B604" s="1"/>
      <c r="E604" s="1"/>
    </row>
    <row r="605" spans="2:5" ht="15">
      <c r="B605" s="1"/>
      <c r="E605" s="1"/>
    </row>
    <row r="606" spans="2:5" ht="15">
      <c r="B606" s="1"/>
      <c r="E606" s="1"/>
    </row>
    <row r="607" spans="2:5" ht="15">
      <c r="B607" s="1"/>
      <c r="E607" s="1"/>
    </row>
    <row r="608" spans="2:5" ht="15">
      <c r="B608" s="1"/>
      <c r="E608" s="1"/>
    </row>
    <row r="609" spans="2:5" ht="15">
      <c r="B609" s="1"/>
      <c r="E609" s="1"/>
    </row>
    <row r="610" spans="2:5" ht="15">
      <c r="B610" s="1"/>
      <c r="E610" s="1"/>
    </row>
    <row r="611" spans="2:5" ht="15">
      <c r="B611" s="1"/>
      <c r="E611" s="1"/>
    </row>
    <row r="612" spans="2:5" ht="15">
      <c r="B612" s="1"/>
      <c r="E612" s="1"/>
    </row>
    <row r="613" spans="2:5" ht="15">
      <c r="B613" s="1"/>
      <c r="E613" s="1"/>
    </row>
    <row r="614" spans="2:5" ht="15">
      <c r="B614" s="1"/>
      <c r="E614" s="1"/>
    </row>
    <row r="615" spans="2:5" ht="15">
      <c r="B615" s="1"/>
      <c r="E615" s="1"/>
    </row>
    <row r="616" spans="2:5" ht="15">
      <c r="B616" s="1"/>
      <c r="E616" s="1"/>
    </row>
    <row r="617" spans="2:5" ht="15">
      <c r="B617" s="1"/>
      <c r="E617" s="1"/>
    </row>
    <row r="618" spans="2:5" ht="15">
      <c r="B618" s="1"/>
      <c r="E618" s="1"/>
    </row>
    <row r="619" spans="2:5" ht="15">
      <c r="B619" s="1"/>
      <c r="E619" s="1"/>
    </row>
    <row r="620" spans="2:5" ht="15">
      <c r="B620" s="1"/>
      <c r="E620" s="1"/>
    </row>
  </sheetData>
  <sheetProtection/>
  <printOptions/>
  <pageMargins left="0.7" right="0.7" top="0.75" bottom="0.75" header="0.3" footer="0.3"/>
  <pageSetup fitToHeight="1" fitToWidth="1"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J506"/>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F5" sqref="F5"/>
    </sheetView>
  </sheetViews>
  <sheetFormatPr defaultColWidth="9.140625" defaultRowHeight="15"/>
  <cols>
    <col min="1" max="1" width="6.140625" style="27" customWidth="1"/>
    <col min="2" max="2" width="34.8515625" style="27" customWidth="1"/>
    <col min="3" max="3" width="25.7109375" style="27" customWidth="1"/>
    <col min="4" max="4" width="9.8515625" style="27" customWidth="1"/>
    <col min="5" max="5" width="37.8515625" style="27" customWidth="1"/>
    <col min="6" max="6" width="28.57421875" style="27" customWidth="1"/>
    <col min="7" max="7" width="8.57421875" style="27" customWidth="1"/>
    <col min="8" max="8" width="9.140625" style="27" customWidth="1"/>
    <col min="9" max="9" width="44.28125" style="27" customWidth="1"/>
    <col min="10" max="10" width="12.57421875" style="36" customWidth="1"/>
    <col min="11" max="11" width="10.28125" style="27" bestFit="1" customWidth="1"/>
    <col min="12" max="16384" width="9.140625" style="27" customWidth="1"/>
  </cols>
  <sheetData>
    <row r="1" spans="1:10" ht="90">
      <c r="A1" s="24" t="s">
        <v>0</v>
      </c>
      <c r="B1" s="24" t="s">
        <v>1</v>
      </c>
      <c r="C1" s="24" t="s">
        <v>2</v>
      </c>
      <c r="D1" s="24" t="s">
        <v>3</v>
      </c>
      <c r="E1" s="24" t="s">
        <v>4</v>
      </c>
      <c r="F1" s="6" t="s">
        <v>6</v>
      </c>
      <c r="G1" s="6" t="s">
        <v>7</v>
      </c>
      <c r="H1" s="6" t="s">
        <v>8</v>
      </c>
      <c r="I1" s="24" t="s">
        <v>5</v>
      </c>
      <c r="J1" s="24" t="s">
        <v>439</v>
      </c>
    </row>
    <row r="2" spans="1:10" ht="45">
      <c r="A2" s="25">
        <v>1</v>
      </c>
      <c r="B2" s="25" t="s">
        <v>28</v>
      </c>
      <c r="C2" s="28" t="s">
        <v>205</v>
      </c>
      <c r="D2" s="25">
        <v>2</v>
      </c>
      <c r="E2" s="25" t="s">
        <v>94</v>
      </c>
      <c r="F2" s="25" t="s">
        <v>85</v>
      </c>
      <c r="G2" s="29">
        <v>0.333333333333334</v>
      </c>
      <c r="H2" s="29">
        <v>0.333333333333334</v>
      </c>
      <c r="I2" s="25" t="s">
        <v>84</v>
      </c>
      <c r="J2" s="30">
        <v>42243</v>
      </c>
    </row>
    <row r="3" spans="1:10" ht="60">
      <c r="A3" s="25">
        <v>2</v>
      </c>
      <c r="B3" s="25" t="s">
        <v>28</v>
      </c>
      <c r="C3" s="28" t="s">
        <v>211</v>
      </c>
      <c r="D3" s="25">
        <v>1</v>
      </c>
      <c r="E3" s="25" t="s">
        <v>93</v>
      </c>
      <c r="F3" s="25" t="s">
        <v>85</v>
      </c>
      <c r="G3" s="29">
        <v>0.333333333333334</v>
      </c>
      <c r="H3" s="29">
        <v>0.333333333333334</v>
      </c>
      <c r="I3" s="25" t="s">
        <v>79</v>
      </c>
      <c r="J3" s="30">
        <v>42243</v>
      </c>
    </row>
    <row r="4" spans="1:10" ht="60">
      <c r="A4" s="25">
        <v>3</v>
      </c>
      <c r="B4" s="25" t="s">
        <v>28</v>
      </c>
      <c r="C4" s="28" t="s">
        <v>227</v>
      </c>
      <c r="D4" s="25">
        <v>1</v>
      </c>
      <c r="E4" s="25" t="s">
        <v>78</v>
      </c>
      <c r="F4" s="25" t="s">
        <v>85</v>
      </c>
      <c r="G4" s="29">
        <v>0.333333333333334</v>
      </c>
      <c r="H4" s="29">
        <v>0.625</v>
      </c>
      <c r="I4" s="25" t="s">
        <v>79</v>
      </c>
      <c r="J4" s="30">
        <v>42243</v>
      </c>
    </row>
    <row r="5" spans="1:10" ht="45">
      <c r="A5" s="25">
        <v>4</v>
      </c>
      <c r="B5" s="25" t="s">
        <v>28</v>
      </c>
      <c r="C5" s="28" t="s">
        <v>228</v>
      </c>
      <c r="D5" s="25">
        <v>1</v>
      </c>
      <c r="E5" s="25" t="s">
        <v>83</v>
      </c>
      <c r="F5" s="25" t="s">
        <v>85</v>
      </c>
      <c r="G5" s="29">
        <v>0.333333333333334</v>
      </c>
      <c r="H5" s="29">
        <v>0.625</v>
      </c>
      <c r="I5" s="25" t="s">
        <v>84</v>
      </c>
      <c r="J5" s="30">
        <v>42243</v>
      </c>
    </row>
    <row r="6" spans="1:10" ht="60">
      <c r="A6" s="25">
        <v>5</v>
      </c>
      <c r="B6" s="25" t="s">
        <v>28</v>
      </c>
      <c r="C6" s="28" t="s">
        <v>237</v>
      </c>
      <c r="D6" s="25">
        <v>1</v>
      </c>
      <c r="E6" s="25" t="s">
        <v>91</v>
      </c>
      <c r="F6" s="25" t="s">
        <v>85</v>
      </c>
      <c r="G6" s="29">
        <v>0.333333333333334</v>
      </c>
      <c r="H6" s="29">
        <v>0.625</v>
      </c>
      <c r="I6" s="25" t="s">
        <v>79</v>
      </c>
      <c r="J6" s="30">
        <v>42243</v>
      </c>
    </row>
    <row r="7" spans="1:10" ht="60">
      <c r="A7" s="25">
        <v>6</v>
      </c>
      <c r="B7" s="25" t="s">
        <v>28</v>
      </c>
      <c r="C7" s="28" t="s">
        <v>241</v>
      </c>
      <c r="D7" s="25">
        <v>1</v>
      </c>
      <c r="E7" s="25" t="s">
        <v>80</v>
      </c>
      <c r="F7" s="25" t="s">
        <v>85</v>
      </c>
      <c r="G7" s="29">
        <v>0.333333333333334</v>
      </c>
      <c r="H7" s="29">
        <v>0.625</v>
      </c>
      <c r="I7" s="25" t="s">
        <v>81</v>
      </c>
      <c r="J7" s="30">
        <v>42243</v>
      </c>
    </row>
    <row r="8" spans="1:10" ht="60">
      <c r="A8" s="25">
        <v>7</v>
      </c>
      <c r="B8" s="25" t="s">
        <v>28</v>
      </c>
      <c r="C8" s="28" t="s">
        <v>244</v>
      </c>
      <c r="D8" s="25">
        <v>1</v>
      </c>
      <c r="E8" s="25" t="s">
        <v>82</v>
      </c>
      <c r="F8" s="25" t="s">
        <v>85</v>
      </c>
      <c r="G8" s="29">
        <v>0.333333333333334</v>
      </c>
      <c r="H8" s="29">
        <v>0.625</v>
      </c>
      <c r="I8" s="25" t="s">
        <v>79</v>
      </c>
      <c r="J8" s="30">
        <v>42243</v>
      </c>
    </row>
    <row r="9" spans="1:10" ht="45">
      <c r="A9" s="25">
        <v>8</v>
      </c>
      <c r="B9" s="25" t="s">
        <v>28</v>
      </c>
      <c r="C9" s="28" t="s">
        <v>249</v>
      </c>
      <c r="D9" s="25">
        <v>1</v>
      </c>
      <c r="E9" s="25" t="s">
        <v>89</v>
      </c>
      <c r="F9" s="25" t="s">
        <v>85</v>
      </c>
      <c r="G9" s="29">
        <v>0.333333333333334</v>
      </c>
      <c r="H9" s="29">
        <v>0.666666666666667</v>
      </c>
      <c r="I9" s="25" t="s">
        <v>84</v>
      </c>
      <c r="J9" s="30">
        <v>42243</v>
      </c>
    </row>
    <row r="10" spans="1:10" ht="45">
      <c r="A10" s="25">
        <v>9</v>
      </c>
      <c r="B10" s="25" t="s">
        <v>28</v>
      </c>
      <c r="C10" s="28" t="s">
        <v>251</v>
      </c>
      <c r="D10" s="25">
        <v>2</v>
      </c>
      <c r="E10" s="25" t="s">
        <v>89</v>
      </c>
      <c r="F10" s="25" t="s">
        <v>85</v>
      </c>
      <c r="G10" s="29">
        <v>0.333333333333334</v>
      </c>
      <c r="H10" s="29">
        <v>0.666666666666667</v>
      </c>
      <c r="I10" s="25" t="s">
        <v>84</v>
      </c>
      <c r="J10" s="30">
        <v>42243</v>
      </c>
    </row>
    <row r="11" spans="1:10" ht="60">
      <c r="A11" s="25">
        <v>10</v>
      </c>
      <c r="B11" s="25" t="s">
        <v>28</v>
      </c>
      <c r="C11" s="28" t="s">
        <v>272</v>
      </c>
      <c r="D11" s="25">
        <v>2</v>
      </c>
      <c r="E11" s="25" t="s">
        <v>95</v>
      </c>
      <c r="F11" s="25" t="s">
        <v>85</v>
      </c>
      <c r="G11" s="29">
        <v>0.333333333333334</v>
      </c>
      <c r="H11" s="29">
        <v>0.625</v>
      </c>
      <c r="I11" s="25" t="s">
        <v>79</v>
      </c>
      <c r="J11" s="30">
        <v>42243</v>
      </c>
    </row>
    <row r="12" spans="1:10" ht="60">
      <c r="A12" s="25">
        <v>11</v>
      </c>
      <c r="B12" s="25" t="s">
        <v>28</v>
      </c>
      <c r="C12" s="28" t="s">
        <v>273</v>
      </c>
      <c r="D12" s="25">
        <v>1</v>
      </c>
      <c r="E12" s="25" t="s">
        <v>96</v>
      </c>
      <c r="F12" s="25" t="s">
        <v>85</v>
      </c>
      <c r="G12" s="29">
        <v>0.333333333333334</v>
      </c>
      <c r="H12" s="29">
        <v>0.625</v>
      </c>
      <c r="I12" s="25" t="s">
        <v>79</v>
      </c>
      <c r="J12" s="30">
        <v>42243</v>
      </c>
    </row>
    <row r="13" spans="1:10" ht="60">
      <c r="A13" s="25">
        <v>12</v>
      </c>
      <c r="B13" s="25" t="s">
        <v>28</v>
      </c>
      <c r="C13" s="28" t="s">
        <v>275</v>
      </c>
      <c r="D13" s="25">
        <v>1</v>
      </c>
      <c r="E13" s="25" t="s">
        <v>92</v>
      </c>
      <c r="F13" s="25" t="s">
        <v>85</v>
      </c>
      <c r="G13" s="29">
        <v>0.333333333333334</v>
      </c>
      <c r="H13" s="29">
        <v>0.625</v>
      </c>
      <c r="I13" s="25" t="s">
        <v>79</v>
      </c>
      <c r="J13" s="30">
        <v>42243</v>
      </c>
    </row>
    <row r="14" spans="1:10" ht="45">
      <c r="A14" s="25">
        <v>13</v>
      </c>
      <c r="B14" s="25" t="s">
        <v>28</v>
      </c>
      <c r="C14" s="28" t="s">
        <v>283</v>
      </c>
      <c r="D14" s="25">
        <v>3</v>
      </c>
      <c r="E14" s="25" t="s">
        <v>92</v>
      </c>
      <c r="F14" s="25" t="s">
        <v>85</v>
      </c>
      <c r="G14" s="29">
        <v>0.333333333333334</v>
      </c>
      <c r="H14" s="29">
        <v>0.666666666666667</v>
      </c>
      <c r="I14" s="25" t="s">
        <v>84</v>
      </c>
      <c r="J14" s="30">
        <v>42243</v>
      </c>
    </row>
    <row r="15" spans="1:10" ht="60">
      <c r="A15" s="25">
        <v>14</v>
      </c>
      <c r="B15" s="25" t="s">
        <v>28</v>
      </c>
      <c r="C15" s="28" t="s">
        <v>289</v>
      </c>
      <c r="D15" s="25">
        <v>1</v>
      </c>
      <c r="E15" s="25" t="s">
        <v>88</v>
      </c>
      <c r="F15" s="25" t="s">
        <v>85</v>
      </c>
      <c r="G15" s="29">
        <v>0.333333333333334</v>
      </c>
      <c r="H15" s="29">
        <v>0.625</v>
      </c>
      <c r="I15" s="25" t="s">
        <v>79</v>
      </c>
      <c r="J15" s="30">
        <v>42243</v>
      </c>
    </row>
    <row r="16" spans="1:10" ht="60">
      <c r="A16" s="25">
        <v>15</v>
      </c>
      <c r="B16" s="25" t="s">
        <v>28</v>
      </c>
      <c r="C16" s="28" t="s">
        <v>291</v>
      </c>
      <c r="D16" s="25">
        <v>1</v>
      </c>
      <c r="E16" s="25" t="s">
        <v>90</v>
      </c>
      <c r="F16" s="25" t="s">
        <v>85</v>
      </c>
      <c r="G16" s="29">
        <v>0.333333333333334</v>
      </c>
      <c r="H16" s="29">
        <v>0.625</v>
      </c>
      <c r="I16" s="25" t="s">
        <v>79</v>
      </c>
      <c r="J16" s="30">
        <v>42243</v>
      </c>
    </row>
    <row r="17" spans="1:10" ht="60">
      <c r="A17" s="25">
        <v>16</v>
      </c>
      <c r="B17" s="25" t="s">
        <v>28</v>
      </c>
      <c r="C17" s="28" t="s">
        <v>293</v>
      </c>
      <c r="D17" s="25">
        <v>1</v>
      </c>
      <c r="E17" s="25" t="s">
        <v>427</v>
      </c>
      <c r="F17" s="25" t="s">
        <v>85</v>
      </c>
      <c r="G17" s="29">
        <v>0.333333333333334</v>
      </c>
      <c r="H17" s="29">
        <v>0.625</v>
      </c>
      <c r="I17" s="25" t="s">
        <v>79</v>
      </c>
      <c r="J17" s="30">
        <v>42243</v>
      </c>
    </row>
    <row r="18" spans="1:10" ht="60">
      <c r="A18" s="25">
        <v>17</v>
      </c>
      <c r="B18" s="25" t="s">
        <v>28</v>
      </c>
      <c r="C18" s="28" t="s">
        <v>325</v>
      </c>
      <c r="D18" s="25">
        <v>1</v>
      </c>
      <c r="E18" s="25" t="s">
        <v>99</v>
      </c>
      <c r="F18" s="25" t="s">
        <v>87</v>
      </c>
      <c r="G18" s="29">
        <v>0.333333333333334</v>
      </c>
      <c r="H18" s="29">
        <v>0.708333333333334</v>
      </c>
      <c r="I18" s="25" t="s">
        <v>84</v>
      </c>
      <c r="J18" s="30">
        <v>42243</v>
      </c>
    </row>
    <row r="19" spans="1:10" ht="60">
      <c r="A19" s="25">
        <v>18</v>
      </c>
      <c r="B19" s="25" t="s">
        <v>28</v>
      </c>
      <c r="C19" s="28" t="s">
        <v>340</v>
      </c>
      <c r="D19" s="25">
        <v>1</v>
      </c>
      <c r="E19" s="25" t="s">
        <v>97</v>
      </c>
      <c r="F19" s="25" t="s">
        <v>85</v>
      </c>
      <c r="G19" s="29">
        <v>0.333333333333334</v>
      </c>
      <c r="H19" s="29">
        <v>0.666666666666667</v>
      </c>
      <c r="I19" s="25" t="s">
        <v>79</v>
      </c>
      <c r="J19" s="30">
        <v>42243</v>
      </c>
    </row>
    <row r="20" spans="1:10" ht="60">
      <c r="A20" s="25">
        <v>19</v>
      </c>
      <c r="B20" s="25" t="s">
        <v>28</v>
      </c>
      <c r="C20" s="28" t="s">
        <v>341</v>
      </c>
      <c r="D20" s="25">
        <v>2</v>
      </c>
      <c r="E20" s="25" t="s">
        <v>93</v>
      </c>
      <c r="F20" s="25" t="s">
        <v>87</v>
      </c>
      <c r="G20" s="29">
        <v>0.333333333333334</v>
      </c>
      <c r="H20" s="29">
        <v>0.333333333333334</v>
      </c>
      <c r="I20" s="25" t="s">
        <v>79</v>
      </c>
      <c r="J20" s="30">
        <v>42243</v>
      </c>
    </row>
    <row r="21" spans="1:10" ht="45">
      <c r="A21" s="25">
        <v>20</v>
      </c>
      <c r="B21" s="25" t="s">
        <v>28</v>
      </c>
      <c r="C21" s="28" t="s">
        <v>351</v>
      </c>
      <c r="D21" s="25">
        <v>1</v>
      </c>
      <c r="E21" s="25" t="s">
        <v>98</v>
      </c>
      <c r="F21" s="25" t="s">
        <v>85</v>
      </c>
      <c r="G21" s="29">
        <v>0.333333333333334</v>
      </c>
      <c r="H21" s="29">
        <v>0.333333333333334</v>
      </c>
      <c r="I21" s="25" t="s">
        <v>84</v>
      </c>
      <c r="J21" s="30">
        <v>42243</v>
      </c>
    </row>
    <row r="22" spans="1:10" ht="60">
      <c r="A22" s="25">
        <v>21</v>
      </c>
      <c r="B22" s="25" t="s">
        <v>28</v>
      </c>
      <c r="C22" s="28" t="s">
        <v>372</v>
      </c>
      <c r="D22" s="25">
        <v>2</v>
      </c>
      <c r="E22" s="25" t="s">
        <v>94</v>
      </c>
      <c r="F22" s="25" t="s">
        <v>85</v>
      </c>
      <c r="G22" s="29">
        <v>0.333333333333334</v>
      </c>
      <c r="H22" s="29">
        <v>0.333333333333334</v>
      </c>
      <c r="I22" s="25" t="s">
        <v>79</v>
      </c>
      <c r="J22" s="30">
        <v>42243</v>
      </c>
    </row>
    <row r="23" spans="1:10" ht="60">
      <c r="A23" s="25">
        <v>22</v>
      </c>
      <c r="B23" s="25" t="s">
        <v>22</v>
      </c>
      <c r="C23" s="28" t="s">
        <v>181</v>
      </c>
      <c r="D23" s="25">
        <v>1</v>
      </c>
      <c r="E23" s="25" t="s">
        <v>465</v>
      </c>
      <c r="F23" s="25" t="s">
        <v>85</v>
      </c>
      <c r="G23" s="29"/>
      <c r="H23" s="29"/>
      <c r="I23" s="25" t="s">
        <v>100</v>
      </c>
      <c r="J23" s="30">
        <v>42247</v>
      </c>
    </row>
    <row r="24" spans="1:10" ht="60">
      <c r="A24" s="25">
        <v>23</v>
      </c>
      <c r="B24" s="25" t="s">
        <v>22</v>
      </c>
      <c r="C24" s="28" t="s">
        <v>184</v>
      </c>
      <c r="D24" s="25">
        <v>1</v>
      </c>
      <c r="E24" s="25" t="s">
        <v>465</v>
      </c>
      <c r="F24" s="25" t="s">
        <v>85</v>
      </c>
      <c r="G24" s="29"/>
      <c r="H24" s="29"/>
      <c r="I24" s="25" t="s">
        <v>100</v>
      </c>
      <c r="J24" s="30">
        <v>42247</v>
      </c>
    </row>
    <row r="25" spans="1:10" ht="60">
      <c r="A25" s="25">
        <v>24</v>
      </c>
      <c r="B25" s="25" t="s">
        <v>22</v>
      </c>
      <c r="C25" s="28" t="s">
        <v>186</v>
      </c>
      <c r="D25" s="25">
        <v>3</v>
      </c>
      <c r="E25" s="25" t="s">
        <v>465</v>
      </c>
      <c r="F25" s="25" t="s">
        <v>85</v>
      </c>
      <c r="G25" s="29"/>
      <c r="H25" s="29"/>
      <c r="I25" s="25" t="s">
        <v>100</v>
      </c>
      <c r="J25" s="30">
        <v>42247</v>
      </c>
    </row>
    <row r="26" spans="1:10" ht="60">
      <c r="A26" s="25">
        <v>25</v>
      </c>
      <c r="B26" s="25" t="s">
        <v>22</v>
      </c>
      <c r="C26" s="28" t="s">
        <v>206</v>
      </c>
      <c r="D26" s="25">
        <v>2</v>
      </c>
      <c r="E26" s="25" t="s">
        <v>465</v>
      </c>
      <c r="F26" s="25" t="s">
        <v>85</v>
      </c>
      <c r="G26" s="29"/>
      <c r="H26" s="29"/>
      <c r="I26" s="25" t="s">
        <v>100</v>
      </c>
      <c r="J26" s="30">
        <v>42247</v>
      </c>
    </row>
    <row r="27" spans="1:10" ht="60">
      <c r="A27" s="25">
        <v>26</v>
      </c>
      <c r="B27" s="25" t="s">
        <v>22</v>
      </c>
      <c r="C27" s="28" t="s">
        <v>207</v>
      </c>
      <c r="D27" s="25">
        <v>2</v>
      </c>
      <c r="E27" s="25" t="s">
        <v>465</v>
      </c>
      <c r="F27" s="25" t="s">
        <v>85</v>
      </c>
      <c r="G27" s="29"/>
      <c r="H27" s="29"/>
      <c r="I27" s="25" t="s">
        <v>100</v>
      </c>
      <c r="J27" s="30">
        <v>42247</v>
      </c>
    </row>
    <row r="28" spans="1:10" ht="45">
      <c r="A28" s="25">
        <v>27</v>
      </c>
      <c r="B28" s="25" t="s">
        <v>22</v>
      </c>
      <c r="C28" s="28" t="s">
        <v>227</v>
      </c>
      <c r="D28" s="25">
        <v>1</v>
      </c>
      <c r="E28" s="25" t="s">
        <v>483</v>
      </c>
      <c r="F28" s="25" t="s">
        <v>85</v>
      </c>
      <c r="G28" s="29"/>
      <c r="H28" s="29"/>
      <c r="I28" s="25" t="s">
        <v>100</v>
      </c>
      <c r="J28" s="30">
        <v>42247</v>
      </c>
    </row>
    <row r="29" spans="1:10" ht="60">
      <c r="A29" s="25">
        <v>28</v>
      </c>
      <c r="B29" s="25" t="s">
        <v>22</v>
      </c>
      <c r="C29" s="28" t="s">
        <v>228</v>
      </c>
      <c r="D29" s="25">
        <v>1</v>
      </c>
      <c r="E29" s="25" t="s">
        <v>465</v>
      </c>
      <c r="F29" s="25" t="s">
        <v>85</v>
      </c>
      <c r="G29" s="29"/>
      <c r="H29" s="29"/>
      <c r="I29" s="25" t="s">
        <v>100</v>
      </c>
      <c r="J29" s="30">
        <v>42247</v>
      </c>
    </row>
    <row r="30" spans="1:10" ht="60">
      <c r="A30" s="25">
        <v>29</v>
      </c>
      <c r="B30" s="25" t="s">
        <v>22</v>
      </c>
      <c r="C30" s="28" t="s">
        <v>249</v>
      </c>
      <c r="D30" s="25">
        <v>1</v>
      </c>
      <c r="E30" s="25" t="s">
        <v>465</v>
      </c>
      <c r="F30" s="25" t="s">
        <v>85</v>
      </c>
      <c r="G30" s="29"/>
      <c r="H30" s="29"/>
      <c r="I30" s="25" t="s">
        <v>100</v>
      </c>
      <c r="J30" s="30">
        <v>42247</v>
      </c>
    </row>
    <row r="31" spans="1:10" ht="60">
      <c r="A31" s="25">
        <v>30</v>
      </c>
      <c r="B31" s="25" t="s">
        <v>22</v>
      </c>
      <c r="C31" s="28" t="s">
        <v>281</v>
      </c>
      <c r="D31" s="25">
        <v>1</v>
      </c>
      <c r="E31" s="25" t="s">
        <v>465</v>
      </c>
      <c r="F31" s="25" t="s">
        <v>85</v>
      </c>
      <c r="G31" s="29"/>
      <c r="H31" s="29"/>
      <c r="I31" s="25" t="s">
        <v>100</v>
      </c>
      <c r="J31" s="30">
        <v>42247</v>
      </c>
    </row>
    <row r="32" spans="1:10" ht="60">
      <c r="A32" s="25">
        <v>31</v>
      </c>
      <c r="B32" s="25" t="s">
        <v>22</v>
      </c>
      <c r="C32" s="28" t="s">
        <v>283</v>
      </c>
      <c r="D32" s="25">
        <v>5</v>
      </c>
      <c r="E32" s="25" t="s">
        <v>465</v>
      </c>
      <c r="F32" s="25" t="s">
        <v>85</v>
      </c>
      <c r="G32" s="29"/>
      <c r="H32" s="29"/>
      <c r="I32" s="25" t="s">
        <v>100</v>
      </c>
      <c r="J32" s="30">
        <v>42247</v>
      </c>
    </row>
    <row r="33" spans="1:10" ht="60">
      <c r="A33" s="25">
        <v>32</v>
      </c>
      <c r="B33" s="25" t="s">
        <v>22</v>
      </c>
      <c r="C33" s="28" t="s">
        <v>325</v>
      </c>
      <c r="D33" s="25">
        <v>4</v>
      </c>
      <c r="E33" s="25" t="s">
        <v>465</v>
      </c>
      <c r="F33" s="25" t="s">
        <v>85</v>
      </c>
      <c r="G33" s="29"/>
      <c r="H33" s="29"/>
      <c r="I33" s="25" t="s">
        <v>100</v>
      </c>
      <c r="J33" s="30">
        <v>42247</v>
      </c>
    </row>
    <row r="34" spans="1:10" ht="60">
      <c r="A34" s="25">
        <v>33</v>
      </c>
      <c r="B34" s="25" t="s">
        <v>22</v>
      </c>
      <c r="C34" s="28" t="s">
        <v>327</v>
      </c>
      <c r="D34" s="25">
        <v>6</v>
      </c>
      <c r="E34" s="25" t="s">
        <v>465</v>
      </c>
      <c r="F34" s="25" t="s">
        <v>85</v>
      </c>
      <c r="G34" s="29"/>
      <c r="H34" s="29"/>
      <c r="I34" s="25" t="s">
        <v>100</v>
      </c>
      <c r="J34" s="30">
        <v>42247</v>
      </c>
    </row>
    <row r="35" spans="1:10" ht="60">
      <c r="A35" s="25">
        <v>34</v>
      </c>
      <c r="B35" s="25" t="s">
        <v>22</v>
      </c>
      <c r="C35" s="28" t="s">
        <v>328</v>
      </c>
      <c r="D35" s="25">
        <v>1</v>
      </c>
      <c r="E35" s="25" t="s">
        <v>465</v>
      </c>
      <c r="F35" s="25" t="s">
        <v>85</v>
      </c>
      <c r="G35" s="29"/>
      <c r="H35" s="29"/>
      <c r="I35" s="25" t="s">
        <v>100</v>
      </c>
      <c r="J35" s="30">
        <v>42247</v>
      </c>
    </row>
    <row r="36" spans="1:10" ht="45">
      <c r="A36" s="25">
        <v>35</v>
      </c>
      <c r="B36" s="25" t="s">
        <v>22</v>
      </c>
      <c r="C36" s="28" t="s">
        <v>330</v>
      </c>
      <c r="D36" s="25">
        <v>3</v>
      </c>
      <c r="E36" s="25" t="s">
        <v>482</v>
      </c>
      <c r="F36" s="25" t="s">
        <v>85</v>
      </c>
      <c r="G36" s="29"/>
      <c r="H36" s="29"/>
      <c r="I36" s="25" t="s">
        <v>100</v>
      </c>
      <c r="J36" s="30">
        <v>42247</v>
      </c>
    </row>
    <row r="37" spans="1:10" ht="60">
      <c r="A37" s="25">
        <v>36</v>
      </c>
      <c r="B37" s="25" t="s">
        <v>22</v>
      </c>
      <c r="C37" s="28" t="s">
        <v>340</v>
      </c>
      <c r="D37" s="25">
        <v>7</v>
      </c>
      <c r="E37" s="25" t="s">
        <v>465</v>
      </c>
      <c r="F37" s="25" t="s">
        <v>85</v>
      </c>
      <c r="G37" s="29"/>
      <c r="H37" s="29"/>
      <c r="I37" s="25" t="s">
        <v>100</v>
      </c>
      <c r="J37" s="30">
        <v>42247</v>
      </c>
    </row>
    <row r="38" spans="1:10" ht="60">
      <c r="A38" s="25">
        <v>37</v>
      </c>
      <c r="B38" s="25" t="s">
        <v>22</v>
      </c>
      <c r="C38" s="28" t="s">
        <v>343</v>
      </c>
      <c r="D38" s="25">
        <v>2</v>
      </c>
      <c r="E38" s="25" t="s">
        <v>465</v>
      </c>
      <c r="F38" s="25" t="s">
        <v>85</v>
      </c>
      <c r="G38" s="29"/>
      <c r="H38" s="29"/>
      <c r="I38" s="25" t="s">
        <v>100</v>
      </c>
      <c r="J38" s="30">
        <v>42247</v>
      </c>
    </row>
    <row r="39" spans="1:10" ht="60">
      <c r="A39" s="25">
        <v>38</v>
      </c>
      <c r="B39" s="25" t="s">
        <v>22</v>
      </c>
      <c r="C39" s="28" t="s">
        <v>351</v>
      </c>
      <c r="D39" s="25">
        <v>5</v>
      </c>
      <c r="E39" s="25" t="s">
        <v>465</v>
      </c>
      <c r="F39" s="25" t="s">
        <v>85</v>
      </c>
      <c r="G39" s="29"/>
      <c r="H39" s="29"/>
      <c r="I39" s="25" t="s">
        <v>100</v>
      </c>
      <c r="J39" s="30">
        <v>42247</v>
      </c>
    </row>
    <row r="40" spans="1:10" ht="60">
      <c r="A40" s="25">
        <v>39</v>
      </c>
      <c r="B40" s="25" t="s">
        <v>22</v>
      </c>
      <c r="C40" s="28" t="s">
        <v>358</v>
      </c>
      <c r="D40" s="25">
        <v>1</v>
      </c>
      <c r="E40" s="25" t="s">
        <v>465</v>
      </c>
      <c r="F40" s="25" t="s">
        <v>85</v>
      </c>
      <c r="G40" s="29"/>
      <c r="H40" s="29"/>
      <c r="I40" s="25" t="s">
        <v>100</v>
      </c>
      <c r="J40" s="30">
        <v>42247</v>
      </c>
    </row>
    <row r="41" spans="1:10" ht="135">
      <c r="A41" s="25">
        <v>40</v>
      </c>
      <c r="B41" s="25" t="s">
        <v>74</v>
      </c>
      <c r="C41" s="25" t="s">
        <v>277</v>
      </c>
      <c r="D41" s="25">
        <v>1</v>
      </c>
      <c r="E41" s="25" t="s">
        <v>101</v>
      </c>
      <c r="F41" s="25" t="s">
        <v>85</v>
      </c>
      <c r="G41" s="29">
        <v>0.333333333333334</v>
      </c>
      <c r="H41" s="29">
        <v>0.625</v>
      </c>
      <c r="I41" s="25" t="s">
        <v>168</v>
      </c>
      <c r="J41" s="30">
        <v>42247</v>
      </c>
    </row>
    <row r="42" spans="1:10" ht="150">
      <c r="A42" s="25">
        <v>41</v>
      </c>
      <c r="B42" s="25" t="s">
        <v>74</v>
      </c>
      <c r="C42" s="25" t="s">
        <v>277</v>
      </c>
      <c r="D42" s="25">
        <v>1</v>
      </c>
      <c r="E42" s="25" t="s">
        <v>169</v>
      </c>
      <c r="F42" s="25" t="s">
        <v>85</v>
      </c>
      <c r="G42" s="29">
        <v>0.333333333333334</v>
      </c>
      <c r="H42" s="29">
        <v>0.625</v>
      </c>
      <c r="I42" s="25" t="s">
        <v>168</v>
      </c>
      <c r="J42" s="30">
        <v>42247</v>
      </c>
    </row>
    <row r="43" spans="1:10" ht="150">
      <c r="A43" s="25">
        <v>42</v>
      </c>
      <c r="B43" s="25" t="s">
        <v>74</v>
      </c>
      <c r="C43" s="25" t="s">
        <v>343</v>
      </c>
      <c r="D43" s="25">
        <v>1</v>
      </c>
      <c r="E43" s="25" t="s">
        <v>102</v>
      </c>
      <c r="F43" s="25" t="s">
        <v>85</v>
      </c>
      <c r="G43" s="29">
        <v>0.333333333333334</v>
      </c>
      <c r="H43" s="29">
        <v>0.625</v>
      </c>
      <c r="I43" s="25" t="s">
        <v>168</v>
      </c>
      <c r="J43" s="30">
        <v>42247</v>
      </c>
    </row>
    <row r="44" spans="1:10" ht="45">
      <c r="A44" s="25">
        <v>43</v>
      </c>
      <c r="B44" s="25" t="s">
        <v>24</v>
      </c>
      <c r="C44" s="28" t="s">
        <v>185</v>
      </c>
      <c r="D44" s="25">
        <v>1</v>
      </c>
      <c r="E44" s="25" t="s">
        <v>103</v>
      </c>
      <c r="F44" s="25" t="s">
        <v>85</v>
      </c>
      <c r="G44" s="29">
        <v>0.375</v>
      </c>
      <c r="H44" s="29">
        <v>0.583333333333334</v>
      </c>
      <c r="I44" s="25"/>
      <c r="J44" s="30">
        <v>42247</v>
      </c>
    </row>
    <row r="45" spans="1:10" ht="45">
      <c r="A45" s="25">
        <v>44</v>
      </c>
      <c r="B45" s="25" t="s">
        <v>24</v>
      </c>
      <c r="C45" s="28" t="s">
        <v>253</v>
      </c>
      <c r="D45" s="25">
        <v>1</v>
      </c>
      <c r="E45" s="25" t="s">
        <v>103</v>
      </c>
      <c r="F45" s="25" t="s">
        <v>85</v>
      </c>
      <c r="G45" s="29">
        <v>0.375</v>
      </c>
      <c r="H45" s="29">
        <v>0.541666666666667</v>
      </c>
      <c r="I45" s="25"/>
      <c r="J45" s="30">
        <v>42247</v>
      </c>
    </row>
    <row r="46" spans="1:10" ht="45">
      <c r="A46" s="25">
        <v>45</v>
      </c>
      <c r="B46" s="25" t="s">
        <v>24</v>
      </c>
      <c r="C46" s="28" t="s">
        <v>283</v>
      </c>
      <c r="D46" s="25">
        <v>2</v>
      </c>
      <c r="E46" s="25" t="s">
        <v>103</v>
      </c>
      <c r="F46" s="25" t="s">
        <v>85</v>
      </c>
      <c r="G46" s="29">
        <v>0.375</v>
      </c>
      <c r="H46" s="29">
        <v>0.750000000000001</v>
      </c>
      <c r="I46" s="25"/>
      <c r="J46" s="30">
        <v>42247</v>
      </c>
    </row>
    <row r="47" spans="1:10" ht="45">
      <c r="A47" s="25">
        <v>46</v>
      </c>
      <c r="B47" s="25" t="s">
        <v>24</v>
      </c>
      <c r="C47" s="28" t="s">
        <v>186</v>
      </c>
      <c r="D47" s="25">
        <v>1</v>
      </c>
      <c r="E47" s="25" t="s">
        <v>414</v>
      </c>
      <c r="F47" s="25" t="s">
        <v>85</v>
      </c>
      <c r="G47" s="29">
        <v>0.375</v>
      </c>
      <c r="H47" s="29">
        <v>0.750000000000001</v>
      </c>
      <c r="I47" s="25"/>
      <c r="J47" s="30">
        <v>42247</v>
      </c>
    </row>
    <row r="48" spans="1:10" ht="45">
      <c r="A48" s="25">
        <v>47</v>
      </c>
      <c r="B48" s="25" t="s">
        <v>24</v>
      </c>
      <c r="C48" s="28" t="s">
        <v>327</v>
      </c>
      <c r="D48" s="25">
        <v>2</v>
      </c>
      <c r="E48" s="25" t="s">
        <v>414</v>
      </c>
      <c r="F48" s="25" t="s">
        <v>85</v>
      </c>
      <c r="G48" s="29">
        <v>0.375</v>
      </c>
      <c r="H48" s="29">
        <v>0.750000000000001</v>
      </c>
      <c r="I48" s="25"/>
      <c r="J48" s="30">
        <v>42247</v>
      </c>
    </row>
    <row r="49" spans="1:10" ht="45">
      <c r="A49" s="25">
        <v>48</v>
      </c>
      <c r="B49" s="25" t="s">
        <v>24</v>
      </c>
      <c r="C49" s="28" t="s">
        <v>340</v>
      </c>
      <c r="D49" s="25">
        <v>1</v>
      </c>
      <c r="E49" s="25" t="s">
        <v>414</v>
      </c>
      <c r="F49" s="25" t="s">
        <v>85</v>
      </c>
      <c r="G49" s="29">
        <v>0.375</v>
      </c>
      <c r="H49" s="29">
        <v>0.750000000000001</v>
      </c>
      <c r="I49" s="25"/>
      <c r="J49" s="30">
        <v>42247</v>
      </c>
    </row>
    <row r="50" spans="1:10" ht="45">
      <c r="A50" s="25">
        <v>49</v>
      </c>
      <c r="B50" s="25" t="s">
        <v>24</v>
      </c>
      <c r="C50" s="28" t="s">
        <v>207</v>
      </c>
      <c r="D50" s="25">
        <v>1</v>
      </c>
      <c r="E50" s="25" t="s">
        <v>524</v>
      </c>
      <c r="F50" s="25" t="s">
        <v>85</v>
      </c>
      <c r="G50" s="29">
        <v>0.375</v>
      </c>
      <c r="H50" s="29">
        <v>0.666666666666667</v>
      </c>
      <c r="I50" s="25"/>
      <c r="J50" s="30">
        <v>42247</v>
      </c>
    </row>
    <row r="51" spans="1:10" ht="45">
      <c r="A51" s="25">
        <v>50</v>
      </c>
      <c r="B51" s="25" t="s">
        <v>24</v>
      </c>
      <c r="C51" s="28" t="s">
        <v>347</v>
      </c>
      <c r="D51" s="25">
        <v>1</v>
      </c>
      <c r="E51" s="25" t="s">
        <v>103</v>
      </c>
      <c r="F51" s="25" t="s">
        <v>85</v>
      </c>
      <c r="G51" s="29">
        <v>0.375</v>
      </c>
      <c r="H51" s="29">
        <v>0.666666666666667</v>
      </c>
      <c r="I51" s="25"/>
      <c r="J51" s="30">
        <v>42247</v>
      </c>
    </row>
    <row r="52" spans="1:10" ht="60">
      <c r="A52" s="25">
        <v>51</v>
      </c>
      <c r="B52" s="25" t="s">
        <v>26</v>
      </c>
      <c r="C52" s="25" t="s">
        <v>283</v>
      </c>
      <c r="D52" s="25">
        <v>1</v>
      </c>
      <c r="E52" s="25" t="s">
        <v>104</v>
      </c>
      <c r="F52" s="25" t="s">
        <v>85</v>
      </c>
      <c r="G52" s="29">
        <v>0.333333333333334</v>
      </c>
      <c r="H52" s="29">
        <v>0.625</v>
      </c>
      <c r="I52" s="25" t="s">
        <v>105</v>
      </c>
      <c r="J52" s="30">
        <v>42250</v>
      </c>
    </row>
    <row r="53" spans="1:10" ht="60">
      <c r="A53" s="25">
        <v>52</v>
      </c>
      <c r="B53" s="25" t="s">
        <v>26</v>
      </c>
      <c r="C53" s="25" t="s">
        <v>371</v>
      </c>
      <c r="D53" s="25">
        <v>1</v>
      </c>
      <c r="E53" s="25" t="s">
        <v>106</v>
      </c>
      <c r="F53" s="25" t="s">
        <v>85</v>
      </c>
      <c r="G53" s="29">
        <v>0.333333333333334</v>
      </c>
      <c r="H53" s="29">
        <v>0.625</v>
      </c>
      <c r="I53" s="25" t="s">
        <v>105</v>
      </c>
      <c r="J53" s="30">
        <v>42250</v>
      </c>
    </row>
    <row r="54" spans="1:10" ht="45">
      <c r="A54" s="25">
        <v>53</v>
      </c>
      <c r="B54" s="25" t="s">
        <v>65</v>
      </c>
      <c r="C54" s="31" t="s">
        <v>206</v>
      </c>
      <c r="D54" s="25">
        <v>1</v>
      </c>
      <c r="E54" s="25" t="s">
        <v>453</v>
      </c>
      <c r="F54" s="25" t="s">
        <v>85</v>
      </c>
      <c r="G54" s="29">
        <v>0.375</v>
      </c>
      <c r="H54" s="29">
        <v>0.625</v>
      </c>
      <c r="I54" s="25" t="s">
        <v>170</v>
      </c>
      <c r="J54" s="30">
        <v>42247</v>
      </c>
    </row>
    <row r="55" spans="1:10" ht="45">
      <c r="A55" s="25">
        <v>54</v>
      </c>
      <c r="B55" s="25" t="s">
        <v>65</v>
      </c>
      <c r="C55" s="31" t="s">
        <v>249</v>
      </c>
      <c r="D55" s="25">
        <v>3</v>
      </c>
      <c r="E55" s="25" t="s">
        <v>89</v>
      </c>
      <c r="F55" s="25" t="s">
        <v>85</v>
      </c>
      <c r="G55" s="29">
        <v>0.375</v>
      </c>
      <c r="H55" s="29">
        <v>0.625</v>
      </c>
      <c r="I55" s="25" t="s">
        <v>170</v>
      </c>
      <c r="J55" s="30">
        <v>42247</v>
      </c>
    </row>
    <row r="56" spans="1:10" ht="45">
      <c r="A56" s="25">
        <v>55</v>
      </c>
      <c r="B56" s="25" t="s">
        <v>65</v>
      </c>
      <c r="C56" s="31" t="s">
        <v>251</v>
      </c>
      <c r="D56" s="25">
        <v>8</v>
      </c>
      <c r="E56" s="25" t="s">
        <v>89</v>
      </c>
      <c r="F56" s="25" t="s">
        <v>85</v>
      </c>
      <c r="G56" s="29">
        <v>0.375</v>
      </c>
      <c r="H56" s="29">
        <v>0.625</v>
      </c>
      <c r="I56" s="25" t="s">
        <v>170</v>
      </c>
      <c r="J56" s="30">
        <v>42247</v>
      </c>
    </row>
    <row r="57" spans="1:10" ht="45">
      <c r="A57" s="25">
        <v>56</v>
      </c>
      <c r="B57" s="25" t="s">
        <v>65</v>
      </c>
      <c r="C57" s="31" t="s">
        <v>273</v>
      </c>
      <c r="D57" s="25">
        <v>1</v>
      </c>
      <c r="E57" s="25" t="s">
        <v>430</v>
      </c>
      <c r="F57" s="25" t="s">
        <v>85</v>
      </c>
      <c r="G57" s="29">
        <v>0.375</v>
      </c>
      <c r="H57" s="29">
        <v>0.625</v>
      </c>
      <c r="I57" s="25" t="s">
        <v>170</v>
      </c>
      <c r="J57" s="30">
        <v>42247</v>
      </c>
    </row>
    <row r="58" spans="1:10" ht="45">
      <c r="A58" s="25">
        <v>57</v>
      </c>
      <c r="B58" s="25" t="s">
        <v>65</v>
      </c>
      <c r="C58" s="31" t="s">
        <v>298</v>
      </c>
      <c r="D58" s="25">
        <v>2</v>
      </c>
      <c r="E58" s="25" t="s">
        <v>107</v>
      </c>
      <c r="F58" s="25" t="s">
        <v>85</v>
      </c>
      <c r="G58" s="29">
        <v>0.375</v>
      </c>
      <c r="H58" s="29">
        <v>0.625</v>
      </c>
      <c r="I58" s="25" t="s">
        <v>170</v>
      </c>
      <c r="J58" s="30">
        <v>42247</v>
      </c>
    </row>
    <row r="59" spans="1:10" ht="45">
      <c r="A59" s="25">
        <v>58</v>
      </c>
      <c r="B59" s="25" t="s">
        <v>65</v>
      </c>
      <c r="C59" s="31" t="s">
        <v>325</v>
      </c>
      <c r="D59" s="25">
        <v>1</v>
      </c>
      <c r="E59" s="25" t="s">
        <v>116</v>
      </c>
      <c r="F59" s="25" t="s">
        <v>85</v>
      </c>
      <c r="G59" s="29">
        <v>0.375</v>
      </c>
      <c r="H59" s="29">
        <v>0.625</v>
      </c>
      <c r="I59" s="25" t="s">
        <v>170</v>
      </c>
      <c r="J59" s="30">
        <v>42247</v>
      </c>
    </row>
    <row r="60" spans="1:10" ht="45">
      <c r="A60" s="25">
        <v>59</v>
      </c>
      <c r="B60" s="25" t="s">
        <v>65</v>
      </c>
      <c r="C60" s="31" t="s">
        <v>347</v>
      </c>
      <c r="D60" s="25">
        <v>1</v>
      </c>
      <c r="E60" s="25" t="s">
        <v>108</v>
      </c>
      <c r="F60" s="25" t="s">
        <v>85</v>
      </c>
      <c r="G60" s="29">
        <v>0.375</v>
      </c>
      <c r="H60" s="29">
        <v>0.625</v>
      </c>
      <c r="I60" s="25" t="s">
        <v>170</v>
      </c>
      <c r="J60" s="30">
        <v>42247</v>
      </c>
    </row>
    <row r="61" spans="1:10" ht="45">
      <c r="A61" s="25">
        <v>60</v>
      </c>
      <c r="B61" s="25" t="s">
        <v>65</v>
      </c>
      <c r="C61" s="31" t="s">
        <v>371</v>
      </c>
      <c r="D61" s="25">
        <v>4</v>
      </c>
      <c r="E61" s="25" t="s">
        <v>109</v>
      </c>
      <c r="F61" s="25" t="s">
        <v>85</v>
      </c>
      <c r="G61" s="29">
        <v>0.375</v>
      </c>
      <c r="H61" s="29">
        <v>0.625</v>
      </c>
      <c r="I61" s="25" t="s">
        <v>170</v>
      </c>
      <c r="J61" s="30">
        <v>42247</v>
      </c>
    </row>
    <row r="62" spans="1:10" ht="45">
      <c r="A62" s="25">
        <v>61</v>
      </c>
      <c r="B62" s="25" t="s">
        <v>66</v>
      </c>
      <c r="C62" s="25" t="s">
        <v>249</v>
      </c>
      <c r="D62" s="25">
        <v>1</v>
      </c>
      <c r="E62" s="25" t="s">
        <v>493</v>
      </c>
      <c r="F62" s="25" t="s">
        <v>85</v>
      </c>
      <c r="G62" s="29"/>
      <c r="H62" s="29"/>
      <c r="I62" s="25" t="s">
        <v>110</v>
      </c>
      <c r="J62" s="30">
        <v>42247</v>
      </c>
    </row>
    <row r="63" spans="1:10" ht="45">
      <c r="A63" s="25">
        <v>62</v>
      </c>
      <c r="B63" s="25" t="s">
        <v>66</v>
      </c>
      <c r="C63" s="25" t="s">
        <v>340</v>
      </c>
      <c r="D63" s="25">
        <v>1</v>
      </c>
      <c r="E63" s="25" t="s">
        <v>111</v>
      </c>
      <c r="F63" s="25" t="s">
        <v>85</v>
      </c>
      <c r="G63" s="29"/>
      <c r="H63" s="29"/>
      <c r="I63" s="25" t="s">
        <v>112</v>
      </c>
      <c r="J63" s="30">
        <v>42247</v>
      </c>
    </row>
    <row r="64" spans="1:10" ht="60">
      <c r="A64" s="25">
        <v>63</v>
      </c>
      <c r="B64" s="25" t="s">
        <v>15</v>
      </c>
      <c r="C64" s="25" t="s">
        <v>325</v>
      </c>
      <c r="D64" s="25">
        <v>1</v>
      </c>
      <c r="E64" s="25" t="s">
        <v>419</v>
      </c>
      <c r="F64" s="25" t="s">
        <v>87</v>
      </c>
      <c r="G64" s="29"/>
      <c r="H64" s="29"/>
      <c r="I64" s="25" t="s">
        <v>418</v>
      </c>
      <c r="J64" s="30">
        <v>42138</v>
      </c>
    </row>
    <row r="65" spans="1:10" ht="60">
      <c r="A65" s="25">
        <v>64</v>
      </c>
      <c r="B65" s="25" t="s">
        <v>15</v>
      </c>
      <c r="C65" s="25" t="s">
        <v>325</v>
      </c>
      <c r="D65" s="25">
        <v>1</v>
      </c>
      <c r="E65" s="25" t="s">
        <v>417</v>
      </c>
      <c r="F65" s="25" t="s">
        <v>87</v>
      </c>
      <c r="G65" s="29"/>
      <c r="H65" s="29"/>
      <c r="I65" s="25" t="s">
        <v>418</v>
      </c>
      <c r="J65" s="30">
        <v>42138</v>
      </c>
    </row>
    <row r="66" spans="1:10" ht="15">
      <c r="A66" s="25">
        <v>65</v>
      </c>
      <c r="B66" s="25" t="s">
        <v>27</v>
      </c>
      <c r="C66" s="25" t="s">
        <v>386</v>
      </c>
      <c r="D66" s="25">
        <v>0</v>
      </c>
      <c r="E66" s="25"/>
      <c r="F66" s="25"/>
      <c r="G66" s="29"/>
      <c r="H66" s="29"/>
      <c r="I66" s="25"/>
      <c r="J66" s="30">
        <v>42180</v>
      </c>
    </row>
    <row r="67" spans="1:10" ht="45">
      <c r="A67" s="25">
        <v>66</v>
      </c>
      <c r="B67" s="25" t="s">
        <v>11</v>
      </c>
      <c r="C67" s="25" t="s">
        <v>353</v>
      </c>
      <c r="D67" s="25">
        <v>1</v>
      </c>
      <c r="E67" s="25" t="s">
        <v>113</v>
      </c>
      <c r="F67" s="25" t="s">
        <v>85</v>
      </c>
      <c r="G67" s="29">
        <v>0.375</v>
      </c>
      <c r="H67" s="29">
        <v>0.541666666666667</v>
      </c>
      <c r="I67" s="25" t="s">
        <v>100</v>
      </c>
      <c r="J67" s="30"/>
    </row>
    <row r="68" spans="1:10" ht="45">
      <c r="A68" s="25">
        <v>67</v>
      </c>
      <c r="B68" s="25" t="s">
        <v>13</v>
      </c>
      <c r="C68" s="25" t="s">
        <v>251</v>
      </c>
      <c r="D68" s="25">
        <v>2</v>
      </c>
      <c r="E68" s="25" t="s">
        <v>89</v>
      </c>
      <c r="F68" s="25" t="s">
        <v>85</v>
      </c>
      <c r="G68" s="29"/>
      <c r="H68" s="29"/>
      <c r="I68" s="25" t="s">
        <v>114</v>
      </c>
      <c r="J68" s="30">
        <v>42180</v>
      </c>
    </row>
    <row r="69" spans="1:10" ht="45">
      <c r="A69" s="25">
        <v>68</v>
      </c>
      <c r="B69" s="25" t="s">
        <v>13</v>
      </c>
      <c r="C69" s="25" t="s">
        <v>283</v>
      </c>
      <c r="D69" s="25">
        <v>1</v>
      </c>
      <c r="E69" s="25" t="s">
        <v>92</v>
      </c>
      <c r="F69" s="25" t="s">
        <v>85</v>
      </c>
      <c r="G69" s="29"/>
      <c r="H69" s="29"/>
      <c r="I69" s="25" t="s">
        <v>114</v>
      </c>
      <c r="J69" s="30">
        <v>42180</v>
      </c>
    </row>
    <row r="70" spans="1:10" ht="45">
      <c r="A70" s="25">
        <v>69</v>
      </c>
      <c r="B70" s="25" t="s">
        <v>13</v>
      </c>
      <c r="C70" s="25" t="s">
        <v>327</v>
      </c>
      <c r="D70" s="25">
        <v>1</v>
      </c>
      <c r="E70" s="25" t="s">
        <v>115</v>
      </c>
      <c r="F70" s="25" t="s">
        <v>85</v>
      </c>
      <c r="G70" s="29"/>
      <c r="H70" s="29"/>
      <c r="I70" s="25" t="s">
        <v>114</v>
      </c>
      <c r="J70" s="30">
        <v>42180</v>
      </c>
    </row>
    <row r="71" spans="1:10" ht="45">
      <c r="A71" s="25">
        <v>70</v>
      </c>
      <c r="B71" s="25" t="s">
        <v>13</v>
      </c>
      <c r="C71" s="25" t="s">
        <v>340</v>
      </c>
      <c r="D71" s="25">
        <v>2</v>
      </c>
      <c r="E71" s="25" t="s">
        <v>116</v>
      </c>
      <c r="F71" s="25" t="s">
        <v>85</v>
      </c>
      <c r="G71" s="29"/>
      <c r="H71" s="29"/>
      <c r="I71" s="25" t="s">
        <v>114</v>
      </c>
      <c r="J71" s="30">
        <v>42180</v>
      </c>
    </row>
    <row r="72" spans="1:10" ht="45">
      <c r="A72" s="25">
        <v>71</v>
      </c>
      <c r="B72" s="25" t="s">
        <v>13</v>
      </c>
      <c r="C72" s="25" t="s">
        <v>369</v>
      </c>
      <c r="D72" s="25">
        <v>1</v>
      </c>
      <c r="E72" s="25" t="s">
        <v>467</v>
      </c>
      <c r="F72" s="25" t="s">
        <v>85</v>
      </c>
      <c r="G72" s="29"/>
      <c r="H72" s="29"/>
      <c r="I72" s="25" t="s">
        <v>114</v>
      </c>
      <c r="J72" s="30">
        <v>42180</v>
      </c>
    </row>
    <row r="73" spans="1:10" ht="15">
      <c r="A73" s="25">
        <v>72</v>
      </c>
      <c r="B73" s="25" t="s">
        <v>14</v>
      </c>
      <c r="C73" s="25" t="s">
        <v>386</v>
      </c>
      <c r="D73" s="25">
        <v>0</v>
      </c>
      <c r="E73" s="25"/>
      <c r="F73" s="25"/>
      <c r="G73" s="29"/>
      <c r="H73" s="29"/>
      <c r="I73" s="25"/>
      <c r="J73" s="30"/>
    </row>
    <row r="74" spans="1:10" ht="45">
      <c r="A74" s="25">
        <v>73</v>
      </c>
      <c r="B74" s="25" t="s">
        <v>33</v>
      </c>
      <c r="C74" s="28" t="s">
        <v>228</v>
      </c>
      <c r="D74" s="25">
        <v>1</v>
      </c>
      <c r="E74" s="25" t="s">
        <v>117</v>
      </c>
      <c r="F74" s="25" t="s">
        <v>85</v>
      </c>
      <c r="G74" s="29"/>
      <c r="H74" s="29"/>
      <c r="I74" s="25"/>
      <c r="J74" s="30">
        <v>42208</v>
      </c>
    </row>
    <row r="75" spans="1:10" ht="30">
      <c r="A75" s="25">
        <v>74</v>
      </c>
      <c r="B75" s="25" t="s">
        <v>33</v>
      </c>
      <c r="C75" s="28" t="s">
        <v>244</v>
      </c>
      <c r="D75" s="25">
        <v>1</v>
      </c>
      <c r="E75" s="25" t="s">
        <v>117</v>
      </c>
      <c r="F75" s="25" t="s">
        <v>87</v>
      </c>
      <c r="G75" s="29"/>
      <c r="H75" s="29"/>
      <c r="I75" s="25"/>
      <c r="J75" s="30">
        <v>42208</v>
      </c>
    </row>
    <row r="76" spans="1:10" ht="45">
      <c r="A76" s="25">
        <v>75</v>
      </c>
      <c r="B76" s="25" t="s">
        <v>33</v>
      </c>
      <c r="C76" s="28" t="s">
        <v>245</v>
      </c>
      <c r="D76" s="25">
        <v>1</v>
      </c>
      <c r="E76" s="25" t="s">
        <v>117</v>
      </c>
      <c r="F76" s="25" t="s">
        <v>85</v>
      </c>
      <c r="G76" s="29"/>
      <c r="H76" s="29"/>
      <c r="I76" s="25"/>
      <c r="J76" s="30">
        <v>42208</v>
      </c>
    </row>
    <row r="77" spans="1:10" ht="45">
      <c r="A77" s="25">
        <v>76</v>
      </c>
      <c r="B77" s="25" t="s">
        <v>33</v>
      </c>
      <c r="C77" s="28" t="s">
        <v>281</v>
      </c>
      <c r="D77" s="25">
        <v>1</v>
      </c>
      <c r="E77" s="25" t="s">
        <v>117</v>
      </c>
      <c r="F77" s="25" t="s">
        <v>85</v>
      </c>
      <c r="G77" s="29">
        <v>0.333333333333334</v>
      </c>
      <c r="H77" s="29">
        <v>0.583333333333334</v>
      </c>
      <c r="I77" s="25"/>
      <c r="J77" s="30">
        <v>42208</v>
      </c>
    </row>
    <row r="78" spans="1:10" ht="30">
      <c r="A78" s="25">
        <v>77</v>
      </c>
      <c r="B78" s="25" t="s">
        <v>33</v>
      </c>
      <c r="C78" s="28" t="s">
        <v>283</v>
      </c>
      <c r="D78" s="25">
        <v>2</v>
      </c>
      <c r="E78" s="25" t="s">
        <v>117</v>
      </c>
      <c r="F78" s="25" t="s">
        <v>87</v>
      </c>
      <c r="G78" s="29"/>
      <c r="H78" s="29"/>
      <c r="I78" s="25"/>
      <c r="J78" s="30">
        <v>42208</v>
      </c>
    </row>
    <row r="79" spans="1:10" ht="45">
      <c r="A79" s="25">
        <v>78</v>
      </c>
      <c r="B79" s="25" t="s">
        <v>33</v>
      </c>
      <c r="C79" s="28" t="s">
        <v>287</v>
      </c>
      <c r="D79" s="25">
        <v>1</v>
      </c>
      <c r="E79" s="25" t="s">
        <v>117</v>
      </c>
      <c r="F79" s="25" t="s">
        <v>85</v>
      </c>
      <c r="G79" s="29"/>
      <c r="H79" s="29"/>
      <c r="I79" s="25"/>
      <c r="J79" s="30">
        <v>42208</v>
      </c>
    </row>
    <row r="80" spans="1:10" ht="45">
      <c r="A80" s="25">
        <v>79</v>
      </c>
      <c r="B80" s="25" t="s">
        <v>33</v>
      </c>
      <c r="C80" s="28" t="s">
        <v>295</v>
      </c>
      <c r="D80" s="25">
        <v>1</v>
      </c>
      <c r="E80" s="25" t="s">
        <v>117</v>
      </c>
      <c r="F80" s="25" t="s">
        <v>85</v>
      </c>
      <c r="G80" s="29"/>
      <c r="H80" s="29"/>
      <c r="I80" s="25"/>
      <c r="J80" s="30">
        <v>42208</v>
      </c>
    </row>
    <row r="81" spans="1:10" ht="45">
      <c r="A81" s="25">
        <v>80</v>
      </c>
      <c r="B81" s="25" t="s">
        <v>33</v>
      </c>
      <c r="C81" s="28" t="s">
        <v>347</v>
      </c>
      <c r="D81" s="25">
        <v>1</v>
      </c>
      <c r="E81" s="25" t="s">
        <v>119</v>
      </c>
      <c r="F81" s="25" t="s">
        <v>85</v>
      </c>
      <c r="G81" s="29">
        <v>0.375</v>
      </c>
      <c r="H81" s="29">
        <v>0.666666666666667</v>
      </c>
      <c r="I81" s="25"/>
      <c r="J81" s="30">
        <v>42208</v>
      </c>
    </row>
    <row r="82" spans="1:10" ht="45">
      <c r="A82" s="25">
        <v>81</v>
      </c>
      <c r="B82" s="25" t="s">
        <v>33</v>
      </c>
      <c r="C82" s="25" t="s">
        <v>372</v>
      </c>
      <c r="D82" s="25">
        <v>1</v>
      </c>
      <c r="E82" s="25" t="s">
        <v>117</v>
      </c>
      <c r="F82" s="25" t="s">
        <v>85</v>
      </c>
      <c r="G82" s="29">
        <v>0.333333333333334</v>
      </c>
      <c r="H82" s="29">
        <v>0.583333333333334</v>
      </c>
      <c r="I82" s="25"/>
      <c r="J82" s="30">
        <v>42208</v>
      </c>
    </row>
    <row r="83" spans="1:10" ht="30">
      <c r="A83" s="25">
        <v>82</v>
      </c>
      <c r="B83" s="25" t="s">
        <v>33</v>
      </c>
      <c r="C83" s="25" t="s">
        <v>372</v>
      </c>
      <c r="D83" s="25">
        <v>2</v>
      </c>
      <c r="E83" s="25" t="s">
        <v>117</v>
      </c>
      <c r="F83" s="25" t="s">
        <v>87</v>
      </c>
      <c r="G83" s="29">
        <v>0.375</v>
      </c>
      <c r="H83" s="29">
        <v>0.375</v>
      </c>
      <c r="I83" s="25"/>
      <c r="J83" s="30">
        <v>42208</v>
      </c>
    </row>
    <row r="84" spans="1:10" ht="45">
      <c r="A84" s="25">
        <v>83</v>
      </c>
      <c r="B84" s="25" t="s">
        <v>39</v>
      </c>
      <c r="C84" s="28" t="s">
        <v>249</v>
      </c>
      <c r="D84" s="25">
        <v>1</v>
      </c>
      <c r="E84" s="25" t="s">
        <v>120</v>
      </c>
      <c r="F84" s="25" t="s">
        <v>85</v>
      </c>
      <c r="G84" s="29">
        <v>0.375</v>
      </c>
      <c r="H84" s="29">
        <v>0.666666666666667</v>
      </c>
      <c r="I84" s="25"/>
      <c r="J84" s="30">
        <v>42237</v>
      </c>
    </row>
    <row r="85" spans="1:10" ht="45">
      <c r="A85" s="25">
        <v>84</v>
      </c>
      <c r="B85" s="25" t="s">
        <v>39</v>
      </c>
      <c r="C85" s="28" t="s">
        <v>186</v>
      </c>
      <c r="D85" s="25">
        <v>1</v>
      </c>
      <c r="E85" s="25" t="s">
        <v>120</v>
      </c>
      <c r="F85" s="25" t="s">
        <v>85</v>
      </c>
      <c r="G85" s="29">
        <v>0.375</v>
      </c>
      <c r="H85" s="29">
        <v>0.666666666666667</v>
      </c>
      <c r="I85" s="25"/>
      <c r="J85" s="30">
        <v>42237</v>
      </c>
    </row>
    <row r="86" spans="1:10" ht="45">
      <c r="A86" s="25">
        <v>85</v>
      </c>
      <c r="B86" s="25" t="s">
        <v>39</v>
      </c>
      <c r="C86" s="28" t="s">
        <v>228</v>
      </c>
      <c r="D86" s="25">
        <v>1</v>
      </c>
      <c r="E86" s="25" t="s">
        <v>120</v>
      </c>
      <c r="F86" s="25" t="s">
        <v>85</v>
      </c>
      <c r="G86" s="29">
        <v>0.375</v>
      </c>
      <c r="H86" s="29">
        <v>0.666666666666667</v>
      </c>
      <c r="I86" s="25"/>
      <c r="J86" s="30">
        <v>42237</v>
      </c>
    </row>
    <row r="87" spans="1:10" ht="45">
      <c r="A87" s="25">
        <v>86</v>
      </c>
      <c r="B87" s="25" t="s">
        <v>39</v>
      </c>
      <c r="C87" s="28" t="s">
        <v>211</v>
      </c>
      <c r="D87" s="25">
        <v>1</v>
      </c>
      <c r="E87" s="25" t="s">
        <v>120</v>
      </c>
      <c r="F87" s="25" t="s">
        <v>87</v>
      </c>
      <c r="G87" s="29"/>
      <c r="H87" s="29"/>
      <c r="I87" s="25"/>
      <c r="J87" s="30">
        <v>42237</v>
      </c>
    </row>
    <row r="88" spans="1:10" ht="45">
      <c r="A88" s="25">
        <v>87</v>
      </c>
      <c r="B88" s="25" t="s">
        <v>39</v>
      </c>
      <c r="C88" s="28" t="s">
        <v>295</v>
      </c>
      <c r="D88" s="25">
        <v>1</v>
      </c>
      <c r="E88" s="25" t="s">
        <v>120</v>
      </c>
      <c r="F88" s="25" t="s">
        <v>85</v>
      </c>
      <c r="G88" s="29">
        <v>0.375</v>
      </c>
      <c r="H88" s="29">
        <v>0.666666666666667</v>
      </c>
      <c r="I88" s="25"/>
      <c r="J88" s="30">
        <v>42237</v>
      </c>
    </row>
    <row r="89" spans="1:10" ht="45">
      <c r="A89" s="25">
        <v>88</v>
      </c>
      <c r="B89" s="25" t="s">
        <v>39</v>
      </c>
      <c r="C89" s="28" t="s">
        <v>206</v>
      </c>
      <c r="D89" s="25">
        <v>1</v>
      </c>
      <c r="E89" s="25" t="s">
        <v>120</v>
      </c>
      <c r="F89" s="25" t="s">
        <v>85</v>
      </c>
      <c r="G89" s="29">
        <v>0.375</v>
      </c>
      <c r="H89" s="29">
        <v>0.708333333333334</v>
      </c>
      <c r="I89" s="25"/>
      <c r="J89" s="30">
        <v>42237</v>
      </c>
    </row>
    <row r="90" spans="1:10" ht="45">
      <c r="A90" s="25">
        <v>89</v>
      </c>
      <c r="B90" s="25" t="s">
        <v>39</v>
      </c>
      <c r="C90" s="28" t="s">
        <v>281</v>
      </c>
      <c r="D90" s="25">
        <v>1</v>
      </c>
      <c r="E90" s="25" t="s">
        <v>120</v>
      </c>
      <c r="F90" s="25" t="s">
        <v>85</v>
      </c>
      <c r="G90" s="29">
        <v>0.375</v>
      </c>
      <c r="H90" s="29">
        <v>0.708333333333334</v>
      </c>
      <c r="I90" s="25"/>
      <c r="J90" s="30">
        <v>42237</v>
      </c>
    </row>
    <row r="91" spans="1:10" ht="45">
      <c r="A91" s="25">
        <v>90</v>
      </c>
      <c r="B91" s="25" t="s">
        <v>39</v>
      </c>
      <c r="C91" s="28" t="s">
        <v>330</v>
      </c>
      <c r="D91" s="25">
        <v>1</v>
      </c>
      <c r="E91" s="25" t="s">
        <v>517</v>
      </c>
      <c r="F91" s="25" t="s">
        <v>87</v>
      </c>
      <c r="G91" s="29"/>
      <c r="H91" s="29"/>
      <c r="I91" s="25"/>
      <c r="J91" s="30">
        <v>42237</v>
      </c>
    </row>
    <row r="92" spans="1:10" ht="45">
      <c r="A92" s="25">
        <v>91</v>
      </c>
      <c r="B92" s="25" t="s">
        <v>39</v>
      </c>
      <c r="C92" s="28" t="s">
        <v>325</v>
      </c>
      <c r="D92" s="25">
        <v>2</v>
      </c>
      <c r="E92" s="25" t="s">
        <v>517</v>
      </c>
      <c r="F92" s="25" t="s">
        <v>87</v>
      </c>
      <c r="G92" s="29"/>
      <c r="H92" s="29"/>
      <c r="I92" s="25"/>
      <c r="J92" s="30">
        <v>42237</v>
      </c>
    </row>
    <row r="93" spans="1:10" ht="45">
      <c r="A93" s="25">
        <v>92</v>
      </c>
      <c r="B93" s="25" t="s">
        <v>39</v>
      </c>
      <c r="C93" s="28" t="s">
        <v>371</v>
      </c>
      <c r="D93" s="25">
        <v>1</v>
      </c>
      <c r="E93" s="25" t="s">
        <v>517</v>
      </c>
      <c r="F93" s="25" t="s">
        <v>85</v>
      </c>
      <c r="G93" s="29">
        <v>0.375</v>
      </c>
      <c r="H93" s="29">
        <v>0.708333333333334</v>
      </c>
      <c r="I93" s="25"/>
      <c r="J93" s="30">
        <v>42237</v>
      </c>
    </row>
    <row r="94" spans="1:10" ht="45">
      <c r="A94" s="25">
        <v>93</v>
      </c>
      <c r="B94" s="25" t="s">
        <v>39</v>
      </c>
      <c r="C94" s="28" t="s">
        <v>340</v>
      </c>
      <c r="D94" s="25">
        <v>1</v>
      </c>
      <c r="E94" s="25" t="s">
        <v>517</v>
      </c>
      <c r="F94" s="25" t="s">
        <v>85</v>
      </c>
      <c r="G94" s="29">
        <v>0.375</v>
      </c>
      <c r="H94" s="29">
        <v>0.666666666666667</v>
      </c>
      <c r="I94" s="25"/>
      <c r="J94" s="30">
        <v>42237</v>
      </c>
    </row>
    <row r="95" spans="1:10" ht="75">
      <c r="A95" s="25">
        <v>94</v>
      </c>
      <c r="B95" s="25" t="s">
        <v>39</v>
      </c>
      <c r="C95" s="28" t="s">
        <v>312</v>
      </c>
      <c r="D95" s="25">
        <v>1</v>
      </c>
      <c r="E95" s="25" t="s">
        <v>452</v>
      </c>
      <c r="F95" s="25" t="s">
        <v>85</v>
      </c>
      <c r="G95" s="29">
        <v>0.375</v>
      </c>
      <c r="H95" s="29">
        <v>0.666666666666667</v>
      </c>
      <c r="I95" s="25"/>
      <c r="J95" s="30">
        <v>42237</v>
      </c>
    </row>
    <row r="96" spans="1:10" ht="75">
      <c r="A96" s="25">
        <v>95</v>
      </c>
      <c r="B96" s="25" t="s">
        <v>42</v>
      </c>
      <c r="C96" s="28" t="s">
        <v>184</v>
      </c>
      <c r="D96" s="25">
        <v>1</v>
      </c>
      <c r="E96" s="25" t="s">
        <v>123</v>
      </c>
      <c r="F96" s="25" t="s">
        <v>85</v>
      </c>
      <c r="G96" s="29">
        <v>0.333333333333334</v>
      </c>
      <c r="H96" s="29">
        <v>0.625</v>
      </c>
      <c r="I96" s="25"/>
      <c r="J96" s="30">
        <v>42247</v>
      </c>
    </row>
    <row r="97" spans="1:10" ht="60">
      <c r="A97" s="25">
        <v>96</v>
      </c>
      <c r="B97" s="25" t="s">
        <v>42</v>
      </c>
      <c r="C97" s="28" t="s">
        <v>249</v>
      </c>
      <c r="D97" s="25">
        <v>2</v>
      </c>
      <c r="E97" s="25" t="s">
        <v>122</v>
      </c>
      <c r="F97" s="25" t="s">
        <v>85</v>
      </c>
      <c r="G97" s="29">
        <v>0.333333333333334</v>
      </c>
      <c r="H97" s="29">
        <v>0.666666666666667</v>
      </c>
      <c r="I97" s="25" t="s">
        <v>118</v>
      </c>
      <c r="J97" s="30">
        <v>42247</v>
      </c>
    </row>
    <row r="98" spans="1:10" ht="60">
      <c r="A98" s="25">
        <v>97</v>
      </c>
      <c r="B98" s="25" t="s">
        <v>42</v>
      </c>
      <c r="C98" s="28" t="s">
        <v>281</v>
      </c>
      <c r="D98" s="25">
        <v>3</v>
      </c>
      <c r="E98" s="25" t="s">
        <v>121</v>
      </c>
      <c r="F98" s="25" t="s">
        <v>85</v>
      </c>
      <c r="G98" s="29">
        <v>0.333333333333334</v>
      </c>
      <c r="H98" s="29">
        <v>0.666666666666667</v>
      </c>
      <c r="I98" s="25" t="s">
        <v>118</v>
      </c>
      <c r="J98" s="30">
        <v>42247</v>
      </c>
    </row>
    <row r="99" spans="1:10" ht="45">
      <c r="A99" s="25">
        <v>98</v>
      </c>
      <c r="B99" s="25" t="s">
        <v>42</v>
      </c>
      <c r="C99" s="28" t="s">
        <v>324</v>
      </c>
      <c r="D99" s="25">
        <v>1</v>
      </c>
      <c r="E99" s="25" t="s">
        <v>125</v>
      </c>
      <c r="F99" s="25" t="s">
        <v>85</v>
      </c>
      <c r="G99" s="29">
        <v>0.333333333333334</v>
      </c>
      <c r="H99" s="29">
        <v>0.625</v>
      </c>
      <c r="I99" s="25"/>
      <c r="J99" s="30">
        <v>42247</v>
      </c>
    </row>
    <row r="100" spans="1:10" ht="45">
      <c r="A100" s="25">
        <v>99</v>
      </c>
      <c r="B100" s="25" t="s">
        <v>42</v>
      </c>
      <c r="C100" s="28" t="s">
        <v>325</v>
      </c>
      <c r="D100" s="25">
        <v>12</v>
      </c>
      <c r="E100" s="25" t="s">
        <v>127</v>
      </c>
      <c r="F100" s="25" t="s">
        <v>87</v>
      </c>
      <c r="G100" s="29">
        <v>0.333333333333334</v>
      </c>
      <c r="H100" s="29">
        <v>0.333333333333334</v>
      </c>
      <c r="I100" s="25"/>
      <c r="J100" s="30">
        <v>42247</v>
      </c>
    </row>
    <row r="101" spans="1:10" ht="45">
      <c r="A101" s="25">
        <v>100</v>
      </c>
      <c r="B101" s="25" t="s">
        <v>42</v>
      </c>
      <c r="C101" s="28" t="s">
        <v>343</v>
      </c>
      <c r="D101" s="25">
        <v>2</v>
      </c>
      <c r="E101" s="25" t="s">
        <v>124</v>
      </c>
      <c r="F101" s="25" t="s">
        <v>85</v>
      </c>
      <c r="G101" s="29">
        <v>0.333333333333334</v>
      </c>
      <c r="H101" s="29">
        <v>0.625</v>
      </c>
      <c r="I101" s="25"/>
      <c r="J101" s="30">
        <v>42247</v>
      </c>
    </row>
    <row r="102" spans="1:10" ht="30">
      <c r="A102" s="25">
        <v>101</v>
      </c>
      <c r="B102" s="25" t="s">
        <v>42</v>
      </c>
      <c r="C102" s="28" t="s">
        <v>372</v>
      </c>
      <c r="D102" s="25">
        <v>3</v>
      </c>
      <c r="E102" s="25" t="s">
        <v>126</v>
      </c>
      <c r="F102" s="25" t="s">
        <v>87</v>
      </c>
      <c r="G102" s="29">
        <v>0.375</v>
      </c>
      <c r="H102" s="29">
        <v>0.375</v>
      </c>
      <c r="I102" s="25"/>
      <c r="J102" s="30">
        <v>42247</v>
      </c>
    </row>
    <row r="103" spans="1:10" ht="30">
      <c r="A103" s="25">
        <v>102</v>
      </c>
      <c r="B103" s="25" t="s">
        <v>45</v>
      </c>
      <c r="C103" s="28" t="s">
        <v>205</v>
      </c>
      <c r="D103" s="25">
        <v>2</v>
      </c>
      <c r="E103" s="25" t="s">
        <v>128</v>
      </c>
      <c r="F103" s="25" t="s">
        <v>87</v>
      </c>
      <c r="G103" s="29">
        <v>0.333333333333334</v>
      </c>
      <c r="H103" s="29">
        <v>0.333333333333334</v>
      </c>
      <c r="I103" s="25" t="s">
        <v>129</v>
      </c>
      <c r="J103" s="30">
        <v>42181</v>
      </c>
    </row>
    <row r="104" spans="1:10" ht="30">
      <c r="A104" s="25">
        <v>103</v>
      </c>
      <c r="B104" s="25" t="s">
        <v>45</v>
      </c>
      <c r="C104" s="28" t="s">
        <v>211</v>
      </c>
      <c r="D104" s="25">
        <v>2</v>
      </c>
      <c r="E104" s="25" t="s">
        <v>128</v>
      </c>
      <c r="F104" s="25" t="s">
        <v>87</v>
      </c>
      <c r="G104" s="29">
        <v>0.333333333333334</v>
      </c>
      <c r="H104" s="29">
        <v>0.333333333333334</v>
      </c>
      <c r="I104" s="25" t="s">
        <v>130</v>
      </c>
      <c r="J104" s="30">
        <v>42181</v>
      </c>
    </row>
    <row r="105" spans="1:10" ht="45">
      <c r="A105" s="25">
        <v>104</v>
      </c>
      <c r="B105" s="25" t="s">
        <v>45</v>
      </c>
      <c r="C105" s="28" t="s">
        <v>227</v>
      </c>
      <c r="D105" s="25">
        <v>1</v>
      </c>
      <c r="E105" s="25" t="s">
        <v>128</v>
      </c>
      <c r="F105" s="25" t="s">
        <v>85</v>
      </c>
      <c r="G105" s="29">
        <v>0.333333333333334</v>
      </c>
      <c r="H105" s="29">
        <v>0.583333333333334</v>
      </c>
      <c r="I105" s="25" t="s">
        <v>129</v>
      </c>
      <c r="J105" s="30">
        <v>42181</v>
      </c>
    </row>
    <row r="106" spans="1:10" ht="45">
      <c r="A106" s="25">
        <v>105</v>
      </c>
      <c r="B106" s="25" t="s">
        <v>45</v>
      </c>
      <c r="C106" s="28" t="s">
        <v>228</v>
      </c>
      <c r="D106" s="25">
        <v>1</v>
      </c>
      <c r="E106" s="25" t="s">
        <v>128</v>
      </c>
      <c r="F106" s="25" t="s">
        <v>85</v>
      </c>
      <c r="G106" s="29">
        <v>0.333333333333334</v>
      </c>
      <c r="H106" s="29">
        <v>0.583333333333334</v>
      </c>
      <c r="I106" s="25" t="s">
        <v>129</v>
      </c>
      <c r="J106" s="30">
        <v>42181</v>
      </c>
    </row>
    <row r="107" spans="1:10" ht="45">
      <c r="A107" s="25">
        <v>106</v>
      </c>
      <c r="B107" s="25" t="s">
        <v>45</v>
      </c>
      <c r="C107" s="37" t="s">
        <v>237</v>
      </c>
      <c r="D107" s="25">
        <v>1</v>
      </c>
      <c r="E107" s="25" t="s">
        <v>128</v>
      </c>
      <c r="F107" s="25" t="s">
        <v>85</v>
      </c>
      <c r="G107" s="29">
        <v>0.333333333333334</v>
      </c>
      <c r="H107" s="29">
        <v>0.583333333333334</v>
      </c>
      <c r="I107" s="25" t="s">
        <v>130</v>
      </c>
      <c r="J107" s="30">
        <v>42181</v>
      </c>
    </row>
    <row r="108" spans="1:10" ht="45">
      <c r="A108" s="25">
        <v>107</v>
      </c>
      <c r="B108" s="25" t="s">
        <v>45</v>
      </c>
      <c r="C108" s="28" t="s">
        <v>239</v>
      </c>
      <c r="D108" s="25">
        <v>1</v>
      </c>
      <c r="E108" s="25" t="s">
        <v>128</v>
      </c>
      <c r="F108" s="25" t="s">
        <v>85</v>
      </c>
      <c r="G108" s="29">
        <v>0.333333333333334</v>
      </c>
      <c r="H108" s="29">
        <v>0.583333333333334</v>
      </c>
      <c r="I108" s="25" t="s">
        <v>129</v>
      </c>
      <c r="J108" s="30">
        <v>42181</v>
      </c>
    </row>
    <row r="109" spans="1:10" ht="45">
      <c r="A109" s="25">
        <v>108</v>
      </c>
      <c r="B109" s="25" t="s">
        <v>45</v>
      </c>
      <c r="C109" s="28" t="s">
        <v>244</v>
      </c>
      <c r="D109" s="25">
        <v>2</v>
      </c>
      <c r="E109" s="25" t="s">
        <v>128</v>
      </c>
      <c r="F109" s="25" t="s">
        <v>85</v>
      </c>
      <c r="G109" s="29">
        <v>0.333333333333334</v>
      </c>
      <c r="H109" s="29">
        <v>0.583333333333334</v>
      </c>
      <c r="I109" s="25" t="s">
        <v>129</v>
      </c>
      <c r="J109" s="30">
        <v>42181</v>
      </c>
    </row>
    <row r="110" spans="1:10" ht="45">
      <c r="A110" s="25">
        <v>109</v>
      </c>
      <c r="B110" s="25" t="s">
        <v>45</v>
      </c>
      <c r="C110" s="28" t="s">
        <v>245</v>
      </c>
      <c r="D110" s="25">
        <v>2</v>
      </c>
      <c r="E110" s="25" t="s">
        <v>128</v>
      </c>
      <c r="F110" s="25" t="s">
        <v>85</v>
      </c>
      <c r="G110" s="29">
        <v>0.333333333333334</v>
      </c>
      <c r="H110" s="29">
        <v>0.583333333333334</v>
      </c>
      <c r="I110" s="25" t="s">
        <v>129</v>
      </c>
      <c r="J110" s="30">
        <v>42181</v>
      </c>
    </row>
    <row r="111" spans="1:10" ht="45">
      <c r="A111" s="25">
        <v>110</v>
      </c>
      <c r="B111" s="25" t="s">
        <v>45</v>
      </c>
      <c r="C111" s="28" t="s">
        <v>251</v>
      </c>
      <c r="D111" s="25">
        <v>1</v>
      </c>
      <c r="E111" s="25" t="s">
        <v>128</v>
      </c>
      <c r="F111" s="25" t="s">
        <v>85</v>
      </c>
      <c r="G111" s="29">
        <v>0.333333333333334</v>
      </c>
      <c r="H111" s="29">
        <v>0.625</v>
      </c>
      <c r="I111" s="25" t="s">
        <v>129</v>
      </c>
      <c r="J111" s="30">
        <v>42181</v>
      </c>
    </row>
    <row r="112" spans="1:10" ht="45">
      <c r="A112" s="25">
        <v>111</v>
      </c>
      <c r="B112" s="25" t="s">
        <v>45</v>
      </c>
      <c r="C112" s="28" t="s">
        <v>283</v>
      </c>
      <c r="D112" s="25">
        <v>11</v>
      </c>
      <c r="E112" s="25" t="s">
        <v>128</v>
      </c>
      <c r="F112" s="25" t="s">
        <v>85</v>
      </c>
      <c r="G112" s="29">
        <v>0.333333333333334</v>
      </c>
      <c r="H112" s="29">
        <v>0.625</v>
      </c>
      <c r="I112" s="25" t="s">
        <v>129</v>
      </c>
      <c r="J112" s="30">
        <v>42181</v>
      </c>
    </row>
    <row r="113" spans="1:10" ht="45">
      <c r="A113" s="25">
        <v>112</v>
      </c>
      <c r="B113" s="25" t="s">
        <v>45</v>
      </c>
      <c r="C113" s="28" t="s">
        <v>295</v>
      </c>
      <c r="D113" s="25">
        <v>1</v>
      </c>
      <c r="E113" s="25" t="s">
        <v>128</v>
      </c>
      <c r="F113" s="25" t="s">
        <v>85</v>
      </c>
      <c r="G113" s="29">
        <v>0.333333333333334</v>
      </c>
      <c r="H113" s="29">
        <v>0.583333333333334</v>
      </c>
      <c r="I113" s="25" t="s">
        <v>129</v>
      </c>
      <c r="J113" s="30">
        <v>42181</v>
      </c>
    </row>
    <row r="114" spans="1:10" ht="75">
      <c r="A114" s="25">
        <v>113</v>
      </c>
      <c r="B114" s="25" t="s">
        <v>45</v>
      </c>
      <c r="C114" s="28" t="s">
        <v>312</v>
      </c>
      <c r="D114" s="25">
        <v>3</v>
      </c>
      <c r="E114" s="25" t="s">
        <v>128</v>
      </c>
      <c r="F114" s="25" t="s">
        <v>85</v>
      </c>
      <c r="G114" s="29">
        <v>0.333333333333334</v>
      </c>
      <c r="H114" s="29">
        <v>0.625</v>
      </c>
      <c r="I114" s="25" t="s">
        <v>130</v>
      </c>
      <c r="J114" s="30">
        <v>42181</v>
      </c>
    </row>
    <row r="115" spans="1:10" ht="45">
      <c r="A115" s="25">
        <v>114</v>
      </c>
      <c r="B115" s="25" t="s">
        <v>45</v>
      </c>
      <c r="C115" s="28" t="s">
        <v>325</v>
      </c>
      <c r="D115" s="25">
        <v>4</v>
      </c>
      <c r="E115" s="25" t="s">
        <v>128</v>
      </c>
      <c r="F115" s="25" t="s">
        <v>85</v>
      </c>
      <c r="G115" s="29">
        <v>0.333333333333334</v>
      </c>
      <c r="H115" s="29">
        <v>0.625</v>
      </c>
      <c r="I115" s="25"/>
      <c r="J115" s="30">
        <v>42181</v>
      </c>
    </row>
    <row r="116" spans="1:10" ht="45">
      <c r="A116" s="25">
        <v>115</v>
      </c>
      <c r="B116" s="25" t="s">
        <v>45</v>
      </c>
      <c r="C116" s="28" t="s">
        <v>354</v>
      </c>
      <c r="D116" s="25">
        <v>1</v>
      </c>
      <c r="E116" s="25" t="s">
        <v>128</v>
      </c>
      <c r="F116" s="25" t="s">
        <v>85</v>
      </c>
      <c r="G116" s="29">
        <v>0.333333333333334</v>
      </c>
      <c r="H116" s="29">
        <v>0.666666666666667</v>
      </c>
      <c r="I116" s="25"/>
      <c r="J116" s="30">
        <v>42181</v>
      </c>
    </row>
    <row r="117" spans="1:10" ht="45">
      <c r="A117" s="25">
        <v>116</v>
      </c>
      <c r="B117" s="25" t="s">
        <v>45</v>
      </c>
      <c r="C117" s="28" t="s">
        <v>369</v>
      </c>
      <c r="D117" s="25">
        <v>1</v>
      </c>
      <c r="E117" s="25" t="s">
        <v>128</v>
      </c>
      <c r="F117" s="25" t="s">
        <v>85</v>
      </c>
      <c r="G117" s="29">
        <v>0.333333333333334</v>
      </c>
      <c r="H117" s="29">
        <v>0.708333333333334</v>
      </c>
      <c r="I117" s="25"/>
      <c r="J117" s="30">
        <v>42181</v>
      </c>
    </row>
    <row r="118" spans="1:10" ht="45">
      <c r="A118" s="25">
        <v>117</v>
      </c>
      <c r="B118" s="25" t="s">
        <v>45</v>
      </c>
      <c r="C118" s="28" t="s">
        <v>372</v>
      </c>
      <c r="D118" s="25">
        <v>6</v>
      </c>
      <c r="E118" s="25" t="s">
        <v>128</v>
      </c>
      <c r="F118" s="25" t="s">
        <v>85</v>
      </c>
      <c r="G118" s="29">
        <v>0.333333333333334</v>
      </c>
      <c r="H118" s="29">
        <v>0.333333333333334</v>
      </c>
      <c r="I118" s="25"/>
      <c r="J118" s="30">
        <v>42181</v>
      </c>
    </row>
    <row r="119" spans="1:10" ht="45">
      <c r="A119" s="25">
        <v>118</v>
      </c>
      <c r="B119" s="25" t="s">
        <v>16</v>
      </c>
      <c r="C119" s="25" t="s">
        <v>208</v>
      </c>
      <c r="D119" s="25">
        <v>1</v>
      </c>
      <c r="E119" s="25"/>
      <c r="F119" s="25" t="s">
        <v>85</v>
      </c>
      <c r="G119" s="29">
        <v>0.375</v>
      </c>
      <c r="H119" s="29">
        <v>0.583333333333334</v>
      </c>
      <c r="I119" s="25"/>
      <c r="J119" s="30">
        <v>42247</v>
      </c>
    </row>
    <row r="120" spans="1:10" ht="45">
      <c r="A120" s="25">
        <v>119</v>
      </c>
      <c r="B120" s="25" t="s">
        <v>61</v>
      </c>
      <c r="C120" s="25" t="s">
        <v>336</v>
      </c>
      <c r="D120" s="25">
        <v>1</v>
      </c>
      <c r="E120" s="25" t="s">
        <v>131</v>
      </c>
      <c r="F120" s="25" t="s">
        <v>85</v>
      </c>
      <c r="G120" s="29">
        <v>0.375</v>
      </c>
      <c r="H120" s="29">
        <v>0.750000000000001</v>
      </c>
      <c r="I120" s="25"/>
      <c r="J120" s="30">
        <v>42243</v>
      </c>
    </row>
    <row r="121" spans="1:10" ht="45">
      <c r="A121" s="25">
        <v>120</v>
      </c>
      <c r="B121" s="25" t="s">
        <v>55</v>
      </c>
      <c r="C121" s="25" t="s">
        <v>386</v>
      </c>
      <c r="D121" s="25">
        <v>0</v>
      </c>
      <c r="E121" s="25"/>
      <c r="F121" s="25"/>
      <c r="G121" s="29"/>
      <c r="H121" s="29"/>
      <c r="I121" s="25"/>
      <c r="J121" s="30">
        <v>42194</v>
      </c>
    </row>
    <row r="122" spans="1:10" ht="255">
      <c r="A122" s="25">
        <v>121</v>
      </c>
      <c r="B122" s="25" t="s">
        <v>68</v>
      </c>
      <c r="C122" s="28" t="s">
        <v>249</v>
      </c>
      <c r="D122" s="25">
        <v>1</v>
      </c>
      <c r="E122" s="25" t="s">
        <v>488</v>
      </c>
      <c r="F122" s="25" t="s">
        <v>87</v>
      </c>
      <c r="G122" s="29"/>
      <c r="H122" s="29"/>
      <c r="I122" s="25" t="s">
        <v>170</v>
      </c>
      <c r="J122" s="30">
        <v>42243</v>
      </c>
    </row>
    <row r="123" spans="1:10" ht="120">
      <c r="A123" s="25">
        <v>122</v>
      </c>
      <c r="B123" s="25" t="s">
        <v>68</v>
      </c>
      <c r="C123" s="28" t="s">
        <v>325</v>
      </c>
      <c r="D123" s="25">
        <v>1</v>
      </c>
      <c r="E123" s="25" t="s">
        <v>486</v>
      </c>
      <c r="F123" s="25" t="s">
        <v>85</v>
      </c>
      <c r="G123" s="29">
        <v>0.333333333333334</v>
      </c>
      <c r="H123" s="29">
        <v>0.666666666666667</v>
      </c>
      <c r="I123" s="25" t="s">
        <v>170</v>
      </c>
      <c r="J123" s="30">
        <v>42243</v>
      </c>
    </row>
    <row r="124" spans="1:10" ht="120">
      <c r="A124" s="25">
        <v>123</v>
      </c>
      <c r="B124" s="25" t="s">
        <v>68</v>
      </c>
      <c r="C124" s="28" t="s">
        <v>334</v>
      </c>
      <c r="D124" s="25">
        <v>1</v>
      </c>
      <c r="E124" s="25" t="s">
        <v>487</v>
      </c>
      <c r="F124" s="25" t="s">
        <v>87</v>
      </c>
      <c r="G124" s="29"/>
      <c r="H124" s="29"/>
      <c r="I124" s="25" t="s">
        <v>170</v>
      </c>
      <c r="J124" s="30">
        <v>42243</v>
      </c>
    </row>
    <row r="125" spans="1:10" ht="120">
      <c r="A125" s="25">
        <v>124</v>
      </c>
      <c r="B125" s="25" t="s">
        <v>68</v>
      </c>
      <c r="C125" s="28" t="s">
        <v>340</v>
      </c>
      <c r="D125" s="25">
        <v>1</v>
      </c>
      <c r="E125" s="25" t="s">
        <v>486</v>
      </c>
      <c r="F125" s="25" t="s">
        <v>85</v>
      </c>
      <c r="G125" s="29"/>
      <c r="H125" s="29"/>
      <c r="I125" s="25" t="s">
        <v>170</v>
      </c>
      <c r="J125" s="30">
        <v>42243</v>
      </c>
    </row>
    <row r="126" spans="1:10" ht="45">
      <c r="A126" s="25">
        <v>125</v>
      </c>
      <c r="B126" s="25" t="s">
        <v>67</v>
      </c>
      <c r="C126" s="28" t="s">
        <v>347</v>
      </c>
      <c r="D126" s="25">
        <v>1</v>
      </c>
      <c r="E126" s="25" t="s">
        <v>497</v>
      </c>
      <c r="F126" s="25" t="s">
        <v>85</v>
      </c>
      <c r="G126" s="29">
        <v>0.333333333333334</v>
      </c>
      <c r="H126" s="29">
        <v>0.708333333333334</v>
      </c>
      <c r="I126" s="25" t="s">
        <v>100</v>
      </c>
      <c r="J126" s="30">
        <v>42247</v>
      </c>
    </row>
    <row r="127" spans="1:10" ht="45">
      <c r="A127" s="25">
        <v>126</v>
      </c>
      <c r="B127" s="25" t="s">
        <v>67</v>
      </c>
      <c r="C127" s="28" t="s">
        <v>251</v>
      </c>
      <c r="D127" s="25">
        <v>3</v>
      </c>
      <c r="E127" s="25" t="s">
        <v>132</v>
      </c>
      <c r="F127" s="25" t="s">
        <v>85</v>
      </c>
      <c r="G127" s="29">
        <v>0.333333333333334</v>
      </c>
      <c r="H127" s="29">
        <v>0.791666666666667</v>
      </c>
      <c r="I127" s="25" t="s">
        <v>100</v>
      </c>
      <c r="J127" s="30">
        <v>42247</v>
      </c>
    </row>
    <row r="128" spans="1:10" ht="45">
      <c r="A128" s="25">
        <v>127</v>
      </c>
      <c r="B128" s="25" t="s">
        <v>67</v>
      </c>
      <c r="C128" s="28" t="s">
        <v>273</v>
      </c>
      <c r="D128" s="25">
        <v>1</v>
      </c>
      <c r="E128" s="25" t="s">
        <v>133</v>
      </c>
      <c r="F128" s="25" t="s">
        <v>85</v>
      </c>
      <c r="G128" s="29">
        <v>0.333333333333334</v>
      </c>
      <c r="H128" s="29">
        <v>0.791666666666667</v>
      </c>
      <c r="I128" s="25" t="s">
        <v>100</v>
      </c>
      <c r="J128" s="30">
        <v>42247</v>
      </c>
    </row>
    <row r="129" spans="1:10" ht="60">
      <c r="A129" s="25">
        <v>128</v>
      </c>
      <c r="B129" s="25" t="s">
        <v>67</v>
      </c>
      <c r="C129" s="28" t="s">
        <v>340</v>
      </c>
      <c r="D129" s="25">
        <v>1</v>
      </c>
      <c r="E129" s="25" t="s">
        <v>134</v>
      </c>
      <c r="F129" s="25" t="s">
        <v>85</v>
      </c>
      <c r="G129" s="29">
        <v>0.333333333333334</v>
      </c>
      <c r="H129" s="29">
        <v>0.791666666666667</v>
      </c>
      <c r="I129" s="25" t="s">
        <v>100</v>
      </c>
      <c r="J129" s="30">
        <v>42247</v>
      </c>
    </row>
    <row r="130" spans="1:10" ht="45">
      <c r="A130" s="25">
        <v>129</v>
      </c>
      <c r="B130" s="25" t="s">
        <v>54</v>
      </c>
      <c r="C130" s="28" t="s">
        <v>184</v>
      </c>
      <c r="D130" s="25">
        <v>2</v>
      </c>
      <c r="E130" s="25" t="s">
        <v>446</v>
      </c>
      <c r="F130" s="25" t="s">
        <v>85</v>
      </c>
      <c r="G130" s="29">
        <v>0.333333333333334</v>
      </c>
      <c r="H130" s="29">
        <v>0.666666666666667</v>
      </c>
      <c r="I130" s="25" t="s">
        <v>136</v>
      </c>
      <c r="J130" s="30">
        <v>42247</v>
      </c>
    </row>
    <row r="131" spans="1:10" ht="45">
      <c r="A131" s="25">
        <v>130</v>
      </c>
      <c r="B131" s="25" t="s">
        <v>54</v>
      </c>
      <c r="C131" s="28" t="s">
        <v>212</v>
      </c>
      <c r="D131" s="25">
        <v>2</v>
      </c>
      <c r="E131" s="25" t="s">
        <v>135</v>
      </c>
      <c r="F131" s="25" t="s">
        <v>85</v>
      </c>
      <c r="G131" s="29">
        <v>0.333333333333334</v>
      </c>
      <c r="H131" s="29">
        <v>0.666666666666667</v>
      </c>
      <c r="I131" s="25" t="s">
        <v>136</v>
      </c>
      <c r="J131" s="30">
        <v>42247</v>
      </c>
    </row>
    <row r="132" spans="1:10" ht="60">
      <c r="A132" s="25">
        <v>131</v>
      </c>
      <c r="B132" s="25" t="s">
        <v>54</v>
      </c>
      <c r="C132" s="28" t="s">
        <v>249</v>
      </c>
      <c r="D132" s="25">
        <v>1</v>
      </c>
      <c r="E132" s="25" t="s">
        <v>137</v>
      </c>
      <c r="F132" s="25" t="s">
        <v>85</v>
      </c>
      <c r="G132" s="29">
        <v>0.333333333333334</v>
      </c>
      <c r="H132" s="29">
        <v>0.666666666666667</v>
      </c>
      <c r="I132" s="25" t="s">
        <v>136</v>
      </c>
      <c r="J132" s="30">
        <v>42247</v>
      </c>
    </row>
    <row r="133" spans="1:10" ht="120">
      <c r="A133" s="25">
        <v>132</v>
      </c>
      <c r="B133" s="25" t="s">
        <v>54</v>
      </c>
      <c r="C133" s="28" t="s">
        <v>305</v>
      </c>
      <c r="D133" s="25">
        <v>1</v>
      </c>
      <c r="E133" s="25" t="s">
        <v>474</v>
      </c>
      <c r="F133" s="25" t="s">
        <v>87</v>
      </c>
      <c r="G133" s="29">
        <v>0.333333333333334</v>
      </c>
      <c r="H133" s="29">
        <v>0.708333333333334</v>
      </c>
      <c r="I133" s="25" t="s">
        <v>136</v>
      </c>
      <c r="J133" s="30">
        <v>42247</v>
      </c>
    </row>
    <row r="134" spans="1:10" ht="45">
      <c r="A134" s="25">
        <v>133</v>
      </c>
      <c r="B134" s="25" t="s">
        <v>54</v>
      </c>
      <c r="C134" s="28" t="s">
        <v>343</v>
      </c>
      <c r="D134" s="25">
        <v>1</v>
      </c>
      <c r="E134" s="25" t="s">
        <v>139</v>
      </c>
      <c r="F134" s="25" t="s">
        <v>85</v>
      </c>
      <c r="G134" s="29">
        <v>0.333333333333334</v>
      </c>
      <c r="H134" s="29">
        <v>0.666666666666667</v>
      </c>
      <c r="I134" s="25" t="s">
        <v>136</v>
      </c>
      <c r="J134" s="30">
        <v>42247</v>
      </c>
    </row>
    <row r="135" spans="1:10" ht="45">
      <c r="A135" s="25">
        <v>134</v>
      </c>
      <c r="B135" s="25" t="s">
        <v>54</v>
      </c>
      <c r="C135" s="28" t="s">
        <v>347</v>
      </c>
      <c r="D135" s="25">
        <v>1</v>
      </c>
      <c r="E135" s="25" t="s">
        <v>138</v>
      </c>
      <c r="F135" s="25" t="s">
        <v>85</v>
      </c>
      <c r="G135" s="29">
        <v>0.375</v>
      </c>
      <c r="H135" s="29">
        <v>0.708333333333334</v>
      </c>
      <c r="I135" s="25" t="s">
        <v>136</v>
      </c>
      <c r="J135" s="30">
        <v>42247</v>
      </c>
    </row>
    <row r="136" spans="1:10" ht="180">
      <c r="A136" s="25">
        <v>135</v>
      </c>
      <c r="B136" s="25" t="s">
        <v>30</v>
      </c>
      <c r="C136" s="28" t="s">
        <v>206</v>
      </c>
      <c r="D136" s="25">
        <v>1</v>
      </c>
      <c r="E136" s="25" t="s">
        <v>476</v>
      </c>
      <c r="F136" s="25" t="s">
        <v>87</v>
      </c>
      <c r="G136" s="29"/>
      <c r="H136" s="29"/>
      <c r="I136" s="25" t="s">
        <v>84</v>
      </c>
      <c r="J136" s="30">
        <v>42247</v>
      </c>
    </row>
    <row r="137" spans="1:10" ht="285">
      <c r="A137" s="25">
        <v>136</v>
      </c>
      <c r="B137" s="25" t="s">
        <v>30</v>
      </c>
      <c r="C137" s="28" t="s">
        <v>251</v>
      </c>
      <c r="D137" s="25">
        <v>1</v>
      </c>
      <c r="E137" s="25" t="s">
        <v>466</v>
      </c>
      <c r="F137" s="25" t="s">
        <v>87</v>
      </c>
      <c r="G137" s="29"/>
      <c r="H137" s="29"/>
      <c r="I137" s="25" t="s">
        <v>84</v>
      </c>
      <c r="J137" s="30">
        <v>42247</v>
      </c>
    </row>
    <row r="138" spans="1:10" ht="165">
      <c r="A138" s="25">
        <v>137</v>
      </c>
      <c r="B138" s="25" t="s">
        <v>30</v>
      </c>
      <c r="C138" s="28" t="s">
        <v>283</v>
      </c>
      <c r="D138" s="25">
        <v>1</v>
      </c>
      <c r="E138" s="25" t="s">
        <v>516</v>
      </c>
      <c r="F138" s="25" t="s">
        <v>85</v>
      </c>
      <c r="G138" s="29"/>
      <c r="H138" s="29"/>
      <c r="I138" s="25" t="s">
        <v>84</v>
      </c>
      <c r="J138" s="30">
        <v>42247</v>
      </c>
    </row>
    <row r="139" spans="1:10" ht="165">
      <c r="A139" s="25">
        <v>138</v>
      </c>
      <c r="B139" s="25" t="s">
        <v>30</v>
      </c>
      <c r="C139" s="28" t="s">
        <v>295</v>
      </c>
      <c r="D139" s="25">
        <v>1</v>
      </c>
      <c r="E139" s="25" t="s">
        <v>475</v>
      </c>
      <c r="F139" s="25" t="s">
        <v>87</v>
      </c>
      <c r="G139" s="29"/>
      <c r="H139" s="29"/>
      <c r="I139" s="25" t="s">
        <v>84</v>
      </c>
      <c r="J139" s="30">
        <v>42247</v>
      </c>
    </row>
    <row r="140" spans="1:10" ht="60">
      <c r="A140" s="25">
        <v>139</v>
      </c>
      <c r="B140" s="25" t="s">
        <v>19</v>
      </c>
      <c r="C140" s="25" t="s">
        <v>295</v>
      </c>
      <c r="D140" s="25">
        <v>1</v>
      </c>
      <c r="E140" s="25" t="s">
        <v>449</v>
      </c>
      <c r="F140" s="25" t="s">
        <v>87</v>
      </c>
      <c r="G140" s="29"/>
      <c r="H140" s="29"/>
      <c r="I140" s="25" t="s">
        <v>450</v>
      </c>
      <c r="J140" s="30">
        <v>42180</v>
      </c>
    </row>
    <row r="141" spans="1:10" ht="60">
      <c r="A141" s="25">
        <v>140</v>
      </c>
      <c r="B141" s="25" t="s">
        <v>19</v>
      </c>
      <c r="C141" s="25" t="s">
        <v>245</v>
      </c>
      <c r="D141" s="25">
        <v>1</v>
      </c>
      <c r="E141" s="25" t="s">
        <v>449</v>
      </c>
      <c r="F141" s="25" t="s">
        <v>87</v>
      </c>
      <c r="G141" s="29"/>
      <c r="H141" s="29"/>
      <c r="I141" s="25" t="s">
        <v>450</v>
      </c>
      <c r="J141" s="30">
        <v>42180</v>
      </c>
    </row>
    <row r="142" spans="1:10" ht="60">
      <c r="A142" s="25">
        <v>141</v>
      </c>
      <c r="B142" s="25" t="s">
        <v>19</v>
      </c>
      <c r="C142" s="25" t="s">
        <v>283</v>
      </c>
      <c r="D142" s="25">
        <v>1</v>
      </c>
      <c r="E142" s="25" t="s">
        <v>449</v>
      </c>
      <c r="F142" s="25" t="s">
        <v>85</v>
      </c>
      <c r="G142" s="29">
        <v>0.375</v>
      </c>
      <c r="H142" s="29">
        <v>0.666666666666667</v>
      </c>
      <c r="I142" s="25" t="s">
        <v>450</v>
      </c>
      <c r="J142" s="30">
        <v>42180</v>
      </c>
    </row>
    <row r="143" spans="1:10" ht="60">
      <c r="A143" s="25">
        <v>142</v>
      </c>
      <c r="B143" s="25" t="s">
        <v>19</v>
      </c>
      <c r="C143" s="25" t="s">
        <v>340</v>
      </c>
      <c r="D143" s="25">
        <v>1</v>
      </c>
      <c r="E143" s="25" t="s">
        <v>449</v>
      </c>
      <c r="F143" s="25" t="s">
        <v>85</v>
      </c>
      <c r="G143" s="29">
        <v>0.375</v>
      </c>
      <c r="H143" s="29">
        <v>0.666666666666667</v>
      </c>
      <c r="I143" s="25" t="s">
        <v>450</v>
      </c>
      <c r="J143" s="30">
        <v>42180</v>
      </c>
    </row>
    <row r="144" spans="1:10" ht="60">
      <c r="A144" s="25">
        <v>143</v>
      </c>
      <c r="B144" s="25" t="s">
        <v>19</v>
      </c>
      <c r="C144" s="25" t="s">
        <v>372</v>
      </c>
      <c r="D144" s="25">
        <v>1</v>
      </c>
      <c r="E144" s="25" t="s">
        <v>449</v>
      </c>
      <c r="F144" s="25" t="s">
        <v>85</v>
      </c>
      <c r="G144" s="29">
        <v>0.375</v>
      </c>
      <c r="H144" s="29">
        <v>0.666666666666667</v>
      </c>
      <c r="I144" s="25" t="s">
        <v>450</v>
      </c>
      <c r="J144" s="30">
        <v>42180</v>
      </c>
    </row>
    <row r="145" spans="1:10" ht="60">
      <c r="A145" s="25">
        <v>144</v>
      </c>
      <c r="B145" s="25" t="s">
        <v>19</v>
      </c>
      <c r="C145" s="25" t="s">
        <v>325</v>
      </c>
      <c r="D145" s="25">
        <v>1</v>
      </c>
      <c r="E145" s="25" t="s">
        <v>449</v>
      </c>
      <c r="F145" s="25" t="s">
        <v>85</v>
      </c>
      <c r="G145" s="29">
        <v>0.375</v>
      </c>
      <c r="H145" s="29">
        <v>0.666666666666667</v>
      </c>
      <c r="I145" s="25" t="s">
        <v>450</v>
      </c>
      <c r="J145" s="30">
        <v>42180</v>
      </c>
    </row>
    <row r="146" spans="1:10" ht="45">
      <c r="A146" s="25">
        <v>145</v>
      </c>
      <c r="B146" s="25" t="s">
        <v>60</v>
      </c>
      <c r="C146" s="28" t="s">
        <v>181</v>
      </c>
      <c r="D146" s="25">
        <v>1</v>
      </c>
      <c r="E146" s="25" t="s">
        <v>471</v>
      </c>
      <c r="F146" s="25" t="s">
        <v>87</v>
      </c>
      <c r="G146" s="29"/>
      <c r="H146" s="29"/>
      <c r="I146" s="25" t="s">
        <v>429</v>
      </c>
      <c r="J146" s="30">
        <v>42247</v>
      </c>
    </row>
    <row r="147" spans="1:10" ht="45">
      <c r="A147" s="25">
        <v>146</v>
      </c>
      <c r="B147" s="25" t="s">
        <v>60</v>
      </c>
      <c r="C147" s="28" t="s">
        <v>338</v>
      </c>
      <c r="D147" s="25">
        <v>1</v>
      </c>
      <c r="E147" s="25" t="s">
        <v>470</v>
      </c>
      <c r="F147" s="25" t="s">
        <v>85</v>
      </c>
      <c r="G147" s="29">
        <v>0.333333333333334</v>
      </c>
      <c r="H147" s="29">
        <v>0.708333333333334</v>
      </c>
      <c r="I147" s="25" t="s">
        <v>429</v>
      </c>
      <c r="J147" s="30">
        <v>42247</v>
      </c>
    </row>
    <row r="148" spans="1:10" ht="30">
      <c r="A148" s="25">
        <v>147</v>
      </c>
      <c r="B148" s="25" t="s">
        <v>50</v>
      </c>
      <c r="C148" s="25"/>
      <c r="D148" s="25">
        <v>0</v>
      </c>
      <c r="E148" s="25"/>
      <c r="F148" s="25"/>
      <c r="G148" s="29"/>
      <c r="H148" s="29"/>
      <c r="I148" s="25"/>
      <c r="J148" s="30">
        <v>42180</v>
      </c>
    </row>
    <row r="149" spans="1:10" ht="45">
      <c r="A149" s="25">
        <v>148</v>
      </c>
      <c r="B149" s="25" t="s">
        <v>71</v>
      </c>
      <c r="C149" s="25" t="s">
        <v>338</v>
      </c>
      <c r="D149" s="25">
        <v>1</v>
      </c>
      <c r="E149" s="25" t="s">
        <v>515</v>
      </c>
      <c r="F149" s="25" t="s">
        <v>87</v>
      </c>
      <c r="G149" s="29"/>
      <c r="H149" s="29"/>
      <c r="I149" s="25" t="s">
        <v>428</v>
      </c>
      <c r="J149" s="30">
        <v>42247</v>
      </c>
    </row>
    <row r="150" spans="1:10" ht="60">
      <c r="A150" s="25">
        <v>149</v>
      </c>
      <c r="B150" s="25" t="s">
        <v>47</v>
      </c>
      <c r="C150" s="25" t="s">
        <v>330</v>
      </c>
      <c r="D150" s="25">
        <v>1</v>
      </c>
      <c r="E150" s="25" t="s">
        <v>498</v>
      </c>
      <c r="F150" s="25" t="s">
        <v>87</v>
      </c>
      <c r="G150" s="29"/>
      <c r="H150" s="29"/>
      <c r="I150" s="25"/>
      <c r="J150" s="30">
        <v>42247</v>
      </c>
    </row>
    <row r="151" spans="1:10" ht="45">
      <c r="A151" s="25">
        <v>150</v>
      </c>
      <c r="B151" s="25" t="s">
        <v>64</v>
      </c>
      <c r="C151" s="25" t="s">
        <v>341</v>
      </c>
      <c r="D151" s="25">
        <v>1</v>
      </c>
      <c r="E151" s="25" t="s">
        <v>140</v>
      </c>
      <c r="F151" s="25" t="s">
        <v>87</v>
      </c>
      <c r="G151" s="29"/>
      <c r="H151" s="29"/>
      <c r="I151" s="38" t="s">
        <v>170</v>
      </c>
      <c r="J151" s="30"/>
    </row>
    <row r="152" spans="1:10" ht="45">
      <c r="A152" s="25">
        <v>151</v>
      </c>
      <c r="B152" s="25" t="s">
        <v>64</v>
      </c>
      <c r="C152" s="25" t="s">
        <v>330</v>
      </c>
      <c r="D152" s="25">
        <v>3</v>
      </c>
      <c r="E152" s="25" t="s">
        <v>140</v>
      </c>
      <c r="F152" s="25" t="s">
        <v>87</v>
      </c>
      <c r="G152" s="29"/>
      <c r="H152" s="29"/>
      <c r="I152" s="38" t="s">
        <v>170</v>
      </c>
      <c r="J152" s="30"/>
    </row>
    <row r="153" spans="1:10" ht="60">
      <c r="A153" s="25">
        <v>152</v>
      </c>
      <c r="B153" s="25" t="s">
        <v>76</v>
      </c>
      <c r="C153" s="25" t="s">
        <v>348</v>
      </c>
      <c r="D153" s="25">
        <v>1</v>
      </c>
      <c r="E153" s="25" t="s">
        <v>141</v>
      </c>
      <c r="F153" s="25" t="s">
        <v>85</v>
      </c>
      <c r="G153" s="29">
        <v>0.333333333333334</v>
      </c>
      <c r="H153" s="29">
        <v>0.625</v>
      </c>
      <c r="I153" s="25" t="s">
        <v>402</v>
      </c>
      <c r="J153" s="30">
        <v>42217</v>
      </c>
    </row>
    <row r="154" spans="1:10" ht="60">
      <c r="A154" s="25">
        <v>153</v>
      </c>
      <c r="B154" s="25" t="s">
        <v>76</v>
      </c>
      <c r="C154" s="25" t="s">
        <v>288</v>
      </c>
      <c r="D154" s="25">
        <v>1</v>
      </c>
      <c r="E154" s="25" t="s">
        <v>142</v>
      </c>
      <c r="F154" s="25" t="s">
        <v>85</v>
      </c>
      <c r="G154" s="29">
        <v>0.333333333333334</v>
      </c>
      <c r="H154" s="29">
        <v>0.625</v>
      </c>
      <c r="I154" s="25" t="s">
        <v>402</v>
      </c>
      <c r="J154" s="30">
        <v>42217</v>
      </c>
    </row>
    <row r="155" spans="1:10" ht="60">
      <c r="A155" s="25">
        <v>154</v>
      </c>
      <c r="B155" s="25" t="s">
        <v>76</v>
      </c>
      <c r="C155" s="25" t="s">
        <v>184</v>
      </c>
      <c r="D155" s="25">
        <v>1</v>
      </c>
      <c r="E155" s="25" t="s">
        <v>143</v>
      </c>
      <c r="F155" s="25" t="s">
        <v>85</v>
      </c>
      <c r="G155" s="29">
        <v>0.333333333333334</v>
      </c>
      <c r="H155" s="29">
        <v>0.625</v>
      </c>
      <c r="I155" s="25" t="s">
        <v>402</v>
      </c>
      <c r="J155" s="30">
        <v>42217</v>
      </c>
    </row>
    <row r="156" spans="1:10" ht="30">
      <c r="A156" s="25">
        <v>155</v>
      </c>
      <c r="B156" s="25" t="s">
        <v>20</v>
      </c>
      <c r="C156" s="25"/>
      <c r="D156" s="25">
        <v>0</v>
      </c>
      <c r="E156" s="25"/>
      <c r="F156" s="25"/>
      <c r="G156" s="29"/>
      <c r="H156" s="29"/>
      <c r="I156" s="25"/>
      <c r="J156" s="30">
        <v>42180</v>
      </c>
    </row>
    <row r="157" spans="1:10" ht="45">
      <c r="A157" s="25">
        <v>156</v>
      </c>
      <c r="B157" s="25" t="s">
        <v>46</v>
      </c>
      <c r="C157" s="25" t="s">
        <v>340</v>
      </c>
      <c r="D157" s="25">
        <v>1</v>
      </c>
      <c r="E157" s="25" t="s">
        <v>144</v>
      </c>
      <c r="F157" s="25" t="s">
        <v>85</v>
      </c>
      <c r="G157" s="29">
        <v>0.333333333333334</v>
      </c>
      <c r="H157" s="29">
        <v>0.625</v>
      </c>
      <c r="I157" s="25"/>
      <c r="J157" s="30">
        <v>42208</v>
      </c>
    </row>
    <row r="158" spans="1:10" ht="45">
      <c r="A158" s="25">
        <v>157</v>
      </c>
      <c r="B158" s="25" t="s">
        <v>36</v>
      </c>
      <c r="C158" s="25" t="s">
        <v>281</v>
      </c>
      <c r="D158" s="25">
        <v>2</v>
      </c>
      <c r="E158" s="25"/>
      <c r="F158" s="25" t="s">
        <v>85</v>
      </c>
      <c r="G158" s="29">
        <v>0.333333333333334</v>
      </c>
      <c r="H158" s="29">
        <v>0.625</v>
      </c>
      <c r="I158" s="25" t="s">
        <v>100</v>
      </c>
      <c r="J158" s="30"/>
    </row>
    <row r="159" spans="1:10" ht="45">
      <c r="A159" s="25">
        <v>158</v>
      </c>
      <c r="B159" s="25" t="s">
        <v>36</v>
      </c>
      <c r="C159" s="25" t="s">
        <v>249</v>
      </c>
      <c r="D159" s="25">
        <v>1</v>
      </c>
      <c r="E159" s="25"/>
      <c r="F159" s="25" t="s">
        <v>85</v>
      </c>
      <c r="G159" s="29">
        <v>0.333333333333334</v>
      </c>
      <c r="H159" s="29">
        <v>0.625</v>
      </c>
      <c r="I159" s="25" t="s">
        <v>100</v>
      </c>
      <c r="J159" s="30"/>
    </row>
    <row r="160" spans="1:10" ht="45">
      <c r="A160" s="25">
        <v>159</v>
      </c>
      <c r="B160" s="25" t="s">
        <v>36</v>
      </c>
      <c r="C160" s="25" t="s">
        <v>371</v>
      </c>
      <c r="D160" s="25">
        <v>1</v>
      </c>
      <c r="E160" s="25"/>
      <c r="F160" s="25" t="s">
        <v>85</v>
      </c>
      <c r="G160" s="29">
        <v>0.333333333333334</v>
      </c>
      <c r="H160" s="29">
        <v>0.625</v>
      </c>
      <c r="I160" s="25" t="s">
        <v>100</v>
      </c>
      <c r="J160" s="30"/>
    </row>
    <row r="161" spans="1:10" ht="30">
      <c r="A161" s="25">
        <v>160</v>
      </c>
      <c r="B161" s="25" t="s">
        <v>48</v>
      </c>
      <c r="C161" s="25" t="s">
        <v>386</v>
      </c>
      <c r="D161" s="25">
        <v>0</v>
      </c>
      <c r="E161" s="25"/>
      <c r="F161" s="25"/>
      <c r="G161" s="29"/>
      <c r="H161" s="29"/>
      <c r="I161" s="25"/>
      <c r="J161" s="30"/>
    </row>
    <row r="162" spans="1:10" ht="195">
      <c r="A162" s="25">
        <v>161</v>
      </c>
      <c r="B162" s="25" t="s">
        <v>32</v>
      </c>
      <c r="C162" s="25" t="s">
        <v>251</v>
      </c>
      <c r="D162" s="25">
        <v>3</v>
      </c>
      <c r="E162" s="25" t="s">
        <v>175</v>
      </c>
      <c r="F162" s="25"/>
      <c r="G162" s="29"/>
      <c r="H162" s="29"/>
      <c r="I162" s="25" t="s">
        <v>145</v>
      </c>
      <c r="J162" s="30"/>
    </row>
    <row r="163" spans="1:10" ht="105">
      <c r="A163" s="25">
        <v>162</v>
      </c>
      <c r="B163" s="25" t="s">
        <v>32</v>
      </c>
      <c r="C163" s="25" t="s">
        <v>343</v>
      </c>
      <c r="D163" s="25">
        <v>1</v>
      </c>
      <c r="E163" s="25" t="s">
        <v>435</v>
      </c>
      <c r="F163" s="25" t="s">
        <v>85</v>
      </c>
      <c r="G163" s="29">
        <v>0.375</v>
      </c>
      <c r="H163" s="29">
        <v>0.666666666666667</v>
      </c>
      <c r="I163" s="25" t="s">
        <v>145</v>
      </c>
      <c r="J163" s="30"/>
    </row>
    <row r="164" spans="1:10" ht="30">
      <c r="A164" s="25">
        <v>163</v>
      </c>
      <c r="B164" s="25" t="s">
        <v>63</v>
      </c>
      <c r="C164" s="28" t="s">
        <v>237</v>
      </c>
      <c r="D164" s="25">
        <v>1</v>
      </c>
      <c r="E164" s="25" t="s">
        <v>146</v>
      </c>
      <c r="F164" s="25" t="s">
        <v>87</v>
      </c>
      <c r="G164" s="29">
        <v>0.375</v>
      </c>
      <c r="H164" s="29">
        <v>0.541666666666667</v>
      </c>
      <c r="I164" s="25" t="s">
        <v>149</v>
      </c>
      <c r="J164" s="30">
        <v>42209</v>
      </c>
    </row>
    <row r="165" spans="1:10" ht="30">
      <c r="A165" s="25">
        <v>164</v>
      </c>
      <c r="B165" s="25" t="s">
        <v>63</v>
      </c>
      <c r="C165" s="28" t="s">
        <v>254</v>
      </c>
      <c r="D165" s="25">
        <v>1</v>
      </c>
      <c r="E165" s="25" t="s">
        <v>146</v>
      </c>
      <c r="F165" s="25" t="s">
        <v>87</v>
      </c>
      <c r="G165" s="29">
        <v>0.375</v>
      </c>
      <c r="H165" s="29">
        <v>0.458333333333334</v>
      </c>
      <c r="I165" s="25" t="s">
        <v>149</v>
      </c>
      <c r="J165" s="30">
        <v>42209</v>
      </c>
    </row>
    <row r="166" spans="1:10" ht="30">
      <c r="A166" s="25">
        <v>165</v>
      </c>
      <c r="B166" s="25" t="s">
        <v>63</v>
      </c>
      <c r="C166" s="28" t="s">
        <v>334</v>
      </c>
      <c r="D166" s="25">
        <v>1</v>
      </c>
      <c r="E166" s="25" t="s">
        <v>147</v>
      </c>
      <c r="F166" s="25" t="s">
        <v>87</v>
      </c>
      <c r="G166" s="29">
        <v>0.375</v>
      </c>
      <c r="H166" s="29">
        <v>0.541666666666667</v>
      </c>
      <c r="I166" s="25" t="s">
        <v>149</v>
      </c>
      <c r="J166" s="30">
        <v>42209</v>
      </c>
    </row>
    <row r="167" spans="1:10" ht="30">
      <c r="A167" s="25">
        <v>166</v>
      </c>
      <c r="B167" s="25" t="s">
        <v>63</v>
      </c>
      <c r="C167" s="28" t="s">
        <v>336</v>
      </c>
      <c r="D167" s="25">
        <v>1</v>
      </c>
      <c r="E167" s="25" t="s">
        <v>148</v>
      </c>
      <c r="F167" s="25" t="s">
        <v>87</v>
      </c>
      <c r="G167" s="29">
        <v>0.375</v>
      </c>
      <c r="H167" s="29">
        <v>0.541666666666667</v>
      </c>
      <c r="I167" s="25" t="s">
        <v>149</v>
      </c>
      <c r="J167" s="30">
        <v>42209</v>
      </c>
    </row>
    <row r="168" spans="1:10" ht="30">
      <c r="A168" s="25">
        <v>167</v>
      </c>
      <c r="B168" s="25" t="s">
        <v>62</v>
      </c>
      <c r="C168" s="25" t="s">
        <v>386</v>
      </c>
      <c r="D168" s="25">
        <v>0</v>
      </c>
      <c r="E168" s="25"/>
      <c r="F168" s="25"/>
      <c r="G168" s="29"/>
      <c r="H168" s="29"/>
      <c r="I168" s="25"/>
      <c r="J168" s="30">
        <v>42194</v>
      </c>
    </row>
    <row r="169" spans="1:10" ht="135">
      <c r="A169" s="25">
        <v>168</v>
      </c>
      <c r="B169" s="25" t="s">
        <v>18</v>
      </c>
      <c r="C169" s="28" t="s">
        <v>241</v>
      </c>
      <c r="D169" s="25">
        <v>1</v>
      </c>
      <c r="E169" s="25" t="s">
        <v>150</v>
      </c>
      <c r="F169" s="25" t="s">
        <v>87</v>
      </c>
      <c r="G169" s="29">
        <v>0.375</v>
      </c>
      <c r="H169" s="29">
        <v>0.416666666666667</v>
      </c>
      <c r="I169" s="25" t="s">
        <v>151</v>
      </c>
      <c r="J169" s="30">
        <v>42243</v>
      </c>
    </row>
    <row r="170" spans="1:10" ht="135">
      <c r="A170" s="25">
        <v>169</v>
      </c>
      <c r="B170" s="25" t="s">
        <v>18</v>
      </c>
      <c r="C170" s="28" t="s">
        <v>228</v>
      </c>
      <c r="D170" s="25">
        <v>1</v>
      </c>
      <c r="E170" s="25" t="s">
        <v>152</v>
      </c>
      <c r="F170" s="25" t="s">
        <v>87</v>
      </c>
      <c r="G170" s="29">
        <v>0.375</v>
      </c>
      <c r="H170" s="29">
        <v>0.5</v>
      </c>
      <c r="I170" s="25" t="s">
        <v>151</v>
      </c>
      <c r="J170" s="30">
        <v>42243</v>
      </c>
    </row>
    <row r="171" spans="1:10" ht="240">
      <c r="A171" s="25">
        <v>170</v>
      </c>
      <c r="B171" s="25" t="s">
        <v>18</v>
      </c>
      <c r="C171" s="28" t="s">
        <v>283</v>
      </c>
      <c r="D171" s="25">
        <v>1</v>
      </c>
      <c r="E171" s="25" t="s">
        <v>153</v>
      </c>
      <c r="F171" s="25" t="s">
        <v>87</v>
      </c>
      <c r="G171" s="29">
        <v>0.375</v>
      </c>
      <c r="H171" s="29">
        <v>0.625</v>
      </c>
      <c r="I171" s="25" t="s">
        <v>151</v>
      </c>
      <c r="J171" s="30">
        <v>42243</v>
      </c>
    </row>
    <row r="172" spans="1:10" ht="180">
      <c r="A172" s="25">
        <v>171</v>
      </c>
      <c r="B172" s="25" t="s">
        <v>18</v>
      </c>
      <c r="C172" s="28" t="s">
        <v>273</v>
      </c>
      <c r="D172" s="25">
        <v>1</v>
      </c>
      <c r="E172" s="25" t="s">
        <v>176</v>
      </c>
      <c r="F172" s="25" t="s">
        <v>87</v>
      </c>
      <c r="G172" s="29">
        <v>0.375</v>
      </c>
      <c r="H172" s="29">
        <v>0.625</v>
      </c>
      <c r="I172" s="25" t="s">
        <v>151</v>
      </c>
      <c r="J172" s="30">
        <v>42243</v>
      </c>
    </row>
    <row r="173" spans="1:10" ht="135">
      <c r="A173" s="25">
        <v>172</v>
      </c>
      <c r="B173" s="25" t="s">
        <v>18</v>
      </c>
      <c r="C173" s="28" t="s">
        <v>291</v>
      </c>
      <c r="D173" s="25">
        <v>1</v>
      </c>
      <c r="E173" s="25" t="s">
        <v>154</v>
      </c>
      <c r="F173" s="25" t="s">
        <v>87</v>
      </c>
      <c r="G173" s="29">
        <v>0.375</v>
      </c>
      <c r="H173" s="29">
        <v>0.583333333333334</v>
      </c>
      <c r="I173" s="25" t="s">
        <v>151</v>
      </c>
      <c r="J173" s="30">
        <v>42243</v>
      </c>
    </row>
    <row r="174" spans="1:10" ht="105">
      <c r="A174" s="25">
        <v>173</v>
      </c>
      <c r="B174" s="25" t="s">
        <v>18</v>
      </c>
      <c r="C174" s="28" t="s">
        <v>340</v>
      </c>
      <c r="D174" s="25">
        <v>6</v>
      </c>
      <c r="E174" s="25" t="s">
        <v>494</v>
      </c>
      <c r="F174" s="25" t="s">
        <v>87</v>
      </c>
      <c r="G174" s="29">
        <v>0.375</v>
      </c>
      <c r="H174" s="29">
        <v>0.625</v>
      </c>
      <c r="I174" s="25" t="s">
        <v>151</v>
      </c>
      <c r="J174" s="30">
        <v>42243</v>
      </c>
    </row>
    <row r="175" spans="1:10" ht="90">
      <c r="A175" s="25">
        <v>174</v>
      </c>
      <c r="B175" s="25" t="s">
        <v>18</v>
      </c>
      <c r="C175" s="28" t="s">
        <v>325</v>
      </c>
      <c r="D175" s="25">
        <v>7</v>
      </c>
      <c r="E175" s="25" t="s">
        <v>514</v>
      </c>
      <c r="F175" s="25" t="s">
        <v>87</v>
      </c>
      <c r="G175" s="29">
        <v>0.375</v>
      </c>
      <c r="H175" s="29">
        <v>0.625</v>
      </c>
      <c r="I175" s="25" t="s">
        <v>151</v>
      </c>
      <c r="J175" s="30">
        <v>42243</v>
      </c>
    </row>
    <row r="176" spans="1:10" ht="90">
      <c r="A176" s="25">
        <v>175</v>
      </c>
      <c r="B176" s="25" t="s">
        <v>18</v>
      </c>
      <c r="C176" s="28" t="s">
        <v>325</v>
      </c>
      <c r="D176" s="25">
        <v>1</v>
      </c>
      <c r="E176" s="25" t="s">
        <v>513</v>
      </c>
      <c r="F176" s="25" t="s">
        <v>87</v>
      </c>
      <c r="G176" s="29">
        <v>0.375</v>
      </c>
      <c r="H176" s="29">
        <v>0.541666666666667</v>
      </c>
      <c r="I176" s="25" t="s">
        <v>151</v>
      </c>
      <c r="J176" s="30">
        <v>42243</v>
      </c>
    </row>
    <row r="177" spans="1:10" ht="45">
      <c r="A177" s="25">
        <v>176</v>
      </c>
      <c r="B177" s="25" t="s">
        <v>58</v>
      </c>
      <c r="C177" s="25" t="s">
        <v>227</v>
      </c>
      <c r="D177" s="25">
        <v>1</v>
      </c>
      <c r="E177" s="25" t="s">
        <v>128</v>
      </c>
      <c r="F177" s="25" t="s">
        <v>85</v>
      </c>
      <c r="G177" s="29">
        <v>0.333333333333334</v>
      </c>
      <c r="H177" s="29">
        <v>0.583333333333334</v>
      </c>
      <c r="I177" s="25"/>
      <c r="J177" s="30">
        <v>42247</v>
      </c>
    </row>
    <row r="178" spans="1:10" ht="45">
      <c r="A178" s="25">
        <v>177</v>
      </c>
      <c r="B178" s="25" t="s">
        <v>58</v>
      </c>
      <c r="C178" s="25" t="s">
        <v>249</v>
      </c>
      <c r="D178" s="25">
        <v>1</v>
      </c>
      <c r="E178" s="25" t="s">
        <v>128</v>
      </c>
      <c r="F178" s="25" t="s">
        <v>85</v>
      </c>
      <c r="G178" s="29">
        <v>0.333333333333334</v>
      </c>
      <c r="H178" s="29">
        <v>0.583333333333334</v>
      </c>
      <c r="I178" s="25"/>
      <c r="J178" s="30">
        <v>42247</v>
      </c>
    </row>
    <row r="179" spans="1:10" ht="45">
      <c r="A179" s="25">
        <v>178</v>
      </c>
      <c r="B179" s="25" t="s">
        <v>58</v>
      </c>
      <c r="C179" s="25" t="s">
        <v>338</v>
      </c>
      <c r="D179" s="25">
        <v>2</v>
      </c>
      <c r="E179" s="25" t="s">
        <v>128</v>
      </c>
      <c r="F179" s="25" t="s">
        <v>85</v>
      </c>
      <c r="G179" s="29">
        <v>0.333333333333334</v>
      </c>
      <c r="H179" s="29">
        <v>0.625</v>
      </c>
      <c r="I179" s="25"/>
      <c r="J179" s="30">
        <v>42247</v>
      </c>
    </row>
    <row r="180" spans="1:10" ht="45">
      <c r="A180" s="25">
        <v>179</v>
      </c>
      <c r="B180" s="25" t="s">
        <v>75</v>
      </c>
      <c r="C180" s="25" t="s">
        <v>320</v>
      </c>
      <c r="D180" s="25">
        <v>1</v>
      </c>
      <c r="E180" s="25" t="s">
        <v>155</v>
      </c>
      <c r="F180" s="25" t="s">
        <v>85</v>
      </c>
      <c r="G180" s="29">
        <v>0.333333333333334</v>
      </c>
      <c r="H180" s="29">
        <v>0.708333333333334</v>
      </c>
      <c r="I180" s="25"/>
      <c r="J180" s="30">
        <v>42208</v>
      </c>
    </row>
    <row r="181" spans="1:10" ht="165">
      <c r="A181" s="25">
        <v>180</v>
      </c>
      <c r="B181" s="25" t="s">
        <v>17</v>
      </c>
      <c r="C181" s="25" t="s">
        <v>272</v>
      </c>
      <c r="D181" s="25">
        <v>1</v>
      </c>
      <c r="E181" s="25" t="s">
        <v>156</v>
      </c>
      <c r="F181" s="25" t="s">
        <v>87</v>
      </c>
      <c r="G181" s="29">
        <v>0.333333333333334</v>
      </c>
      <c r="H181" s="29">
        <v>0.583333333333334</v>
      </c>
      <c r="I181" s="25" t="s">
        <v>157</v>
      </c>
      <c r="J181" s="30"/>
    </row>
    <row r="182" spans="1:10" ht="225">
      <c r="A182" s="25">
        <v>181</v>
      </c>
      <c r="B182" s="25" t="s">
        <v>17</v>
      </c>
      <c r="C182" s="25" t="s">
        <v>274</v>
      </c>
      <c r="D182" s="25">
        <v>1</v>
      </c>
      <c r="E182" s="25" t="s">
        <v>158</v>
      </c>
      <c r="F182" s="25" t="s">
        <v>87</v>
      </c>
      <c r="G182" s="29">
        <v>0.333333333333334</v>
      </c>
      <c r="H182" s="29">
        <v>0.583333333333334</v>
      </c>
      <c r="I182" s="25" t="s">
        <v>157</v>
      </c>
      <c r="J182" s="30"/>
    </row>
    <row r="183" spans="1:10" ht="135">
      <c r="A183" s="25">
        <v>182</v>
      </c>
      <c r="B183" s="25" t="s">
        <v>17</v>
      </c>
      <c r="C183" s="25" t="s">
        <v>273</v>
      </c>
      <c r="D183" s="25">
        <v>1</v>
      </c>
      <c r="E183" s="25" t="s">
        <v>171</v>
      </c>
      <c r="F183" s="25" t="s">
        <v>87</v>
      </c>
      <c r="G183" s="29">
        <v>0.333333333333334</v>
      </c>
      <c r="H183" s="29">
        <v>0.583333333333334</v>
      </c>
      <c r="I183" s="25" t="s">
        <v>157</v>
      </c>
      <c r="J183" s="30"/>
    </row>
    <row r="184" spans="1:10" ht="240">
      <c r="A184" s="25">
        <v>183</v>
      </c>
      <c r="B184" s="25" t="s">
        <v>17</v>
      </c>
      <c r="C184" s="25" t="s">
        <v>276</v>
      </c>
      <c r="D184" s="25">
        <v>1</v>
      </c>
      <c r="E184" s="25" t="s">
        <v>172</v>
      </c>
      <c r="F184" s="25" t="s">
        <v>87</v>
      </c>
      <c r="G184" s="29">
        <v>0.333333333333334</v>
      </c>
      <c r="H184" s="29">
        <v>0.583333333333334</v>
      </c>
      <c r="I184" s="25" t="s">
        <v>157</v>
      </c>
      <c r="J184" s="30"/>
    </row>
    <row r="185" spans="1:10" ht="120">
      <c r="A185" s="25">
        <v>184</v>
      </c>
      <c r="B185" s="25" t="s">
        <v>17</v>
      </c>
      <c r="C185" s="25" t="s">
        <v>298</v>
      </c>
      <c r="D185" s="25">
        <v>1</v>
      </c>
      <c r="E185" s="25" t="s">
        <v>159</v>
      </c>
      <c r="F185" s="25" t="s">
        <v>85</v>
      </c>
      <c r="G185" s="29">
        <v>0.333333333333334</v>
      </c>
      <c r="H185" s="29">
        <v>0.583333333333334</v>
      </c>
      <c r="I185" s="25" t="s">
        <v>157</v>
      </c>
      <c r="J185" s="30"/>
    </row>
    <row r="186" spans="1:10" ht="120">
      <c r="A186" s="25">
        <v>185</v>
      </c>
      <c r="B186" s="25" t="s">
        <v>17</v>
      </c>
      <c r="C186" s="25" t="s">
        <v>325</v>
      </c>
      <c r="D186" s="25">
        <v>1</v>
      </c>
      <c r="E186" s="25" t="s">
        <v>160</v>
      </c>
      <c r="F186" s="25" t="s">
        <v>87</v>
      </c>
      <c r="G186" s="29">
        <v>0.333333333333334</v>
      </c>
      <c r="H186" s="29">
        <v>0.583333333333334</v>
      </c>
      <c r="I186" s="25" t="s">
        <v>157</v>
      </c>
      <c r="J186" s="30"/>
    </row>
    <row r="187" spans="1:10" ht="45">
      <c r="A187" s="25">
        <v>186</v>
      </c>
      <c r="B187" s="25" t="s">
        <v>52</v>
      </c>
      <c r="C187" s="28" t="s">
        <v>281</v>
      </c>
      <c r="D187" s="25">
        <v>1</v>
      </c>
      <c r="E187" s="25" t="s">
        <v>443</v>
      </c>
      <c r="F187" s="25" t="s">
        <v>85</v>
      </c>
      <c r="G187" s="29">
        <v>0.333333333333334</v>
      </c>
      <c r="H187" s="29">
        <v>0.625</v>
      </c>
      <c r="I187" s="25"/>
      <c r="J187" s="30">
        <v>42136</v>
      </c>
    </row>
    <row r="188" spans="1:10" ht="30">
      <c r="A188" s="25">
        <v>187</v>
      </c>
      <c r="B188" s="25" t="s">
        <v>52</v>
      </c>
      <c r="C188" s="28" t="s">
        <v>289</v>
      </c>
      <c r="D188" s="25">
        <v>1</v>
      </c>
      <c r="E188" s="25" t="s">
        <v>442</v>
      </c>
      <c r="F188" s="25" t="s">
        <v>87</v>
      </c>
      <c r="G188" s="29"/>
      <c r="H188" s="29"/>
      <c r="I188" s="25"/>
      <c r="J188" s="30">
        <v>42136</v>
      </c>
    </row>
    <row r="189" spans="1:10" ht="30">
      <c r="A189" s="25">
        <v>188</v>
      </c>
      <c r="B189" s="25" t="s">
        <v>52</v>
      </c>
      <c r="C189" s="28" t="s">
        <v>291</v>
      </c>
      <c r="D189" s="25">
        <v>2</v>
      </c>
      <c r="E189" s="25" t="s">
        <v>441</v>
      </c>
      <c r="F189" s="25" t="s">
        <v>87</v>
      </c>
      <c r="G189" s="29"/>
      <c r="H189" s="29"/>
      <c r="I189" s="25"/>
      <c r="J189" s="30">
        <v>42136</v>
      </c>
    </row>
    <row r="190" spans="1:10" ht="60">
      <c r="A190" s="25">
        <v>189</v>
      </c>
      <c r="B190" s="25" t="s">
        <v>52</v>
      </c>
      <c r="C190" s="28" t="s">
        <v>324</v>
      </c>
      <c r="D190" s="25">
        <v>2</v>
      </c>
      <c r="E190" s="25" t="s">
        <v>445</v>
      </c>
      <c r="F190" s="25" t="s">
        <v>85</v>
      </c>
      <c r="G190" s="29">
        <v>0.333333333333334</v>
      </c>
      <c r="H190" s="29">
        <v>0.583333333333334</v>
      </c>
      <c r="I190" s="25"/>
      <c r="J190" s="30">
        <v>42136</v>
      </c>
    </row>
    <row r="191" spans="1:10" ht="30">
      <c r="A191" s="25">
        <v>190</v>
      </c>
      <c r="B191" s="25" t="s">
        <v>52</v>
      </c>
      <c r="C191" s="28" t="s">
        <v>325</v>
      </c>
      <c r="D191" s="25">
        <v>1</v>
      </c>
      <c r="E191" s="25" t="s">
        <v>444</v>
      </c>
      <c r="F191" s="25" t="s">
        <v>87</v>
      </c>
      <c r="G191" s="29"/>
      <c r="H191" s="29"/>
      <c r="I191" s="25"/>
      <c r="J191" s="30">
        <v>42136</v>
      </c>
    </row>
    <row r="192" spans="1:10" ht="45">
      <c r="A192" s="25">
        <v>191</v>
      </c>
      <c r="B192" s="25" t="s">
        <v>52</v>
      </c>
      <c r="C192" s="28" t="s">
        <v>325</v>
      </c>
      <c r="D192" s="25">
        <v>1</v>
      </c>
      <c r="E192" s="25" t="s">
        <v>444</v>
      </c>
      <c r="F192" s="25" t="s">
        <v>85</v>
      </c>
      <c r="G192" s="29">
        <v>0.333333333333334</v>
      </c>
      <c r="H192" s="29">
        <v>0.625</v>
      </c>
      <c r="I192" s="25"/>
      <c r="J192" s="30">
        <v>42136</v>
      </c>
    </row>
    <row r="193" spans="1:10" ht="210">
      <c r="A193" s="25">
        <v>192</v>
      </c>
      <c r="B193" s="25" t="s">
        <v>37</v>
      </c>
      <c r="C193" s="25" t="s">
        <v>283</v>
      </c>
      <c r="D193" s="25">
        <v>1</v>
      </c>
      <c r="E193" s="25" t="s">
        <v>161</v>
      </c>
      <c r="F193" s="25" t="s">
        <v>85</v>
      </c>
      <c r="G193" s="29">
        <v>0.333333333333334</v>
      </c>
      <c r="H193" s="29">
        <v>0.708333333333334</v>
      </c>
      <c r="I193" s="25" t="s">
        <v>162</v>
      </c>
      <c r="J193" s="30"/>
    </row>
    <row r="194" spans="1:10" ht="210">
      <c r="A194" s="25">
        <v>193</v>
      </c>
      <c r="B194" s="25" t="s">
        <v>37</v>
      </c>
      <c r="C194" s="25" t="s">
        <v>251</v>
      </c>
      <c r="D194" s="25">
        <v>1</v>
      </c>
      <c r="E194" s="25" t="s">
        <v>163</v>
      </c>
      <c r="F194" s="25" t="s">
        <v>85</v>
      </c>
      <c r="G194" s="29">
        <v>0.333333333333334</v>
      </c>
      <c r="H194" s="29">
        <v>0.708333333333334</v>
      </c>
      <c r="I194" s="25" t="s">
        <v>162</v>
      </c>
      <c r="J194" s="30"/>
    </row>
    <row r="195" spans="1:10" ht="210">
      <c r="A195" s="25">
        <v>194</v>
      </c>
      <c r="B195" s="25" t="s">
        <v>37</v>
      </c>
      <c r="C195" s="25" t="s">
        <v>245</v>
      </c>
      <c r="D195" s="25">
        <v>1</v>
      </c>
      <c r="E195" s="25" t="s">
        <v>173</v>
      </c>
      <c r="F195" s="25" t="s">
        <v>85</v>
      </c>
      <c r="G195" s="29">
        <v>0.333333333333334</v>
      </c>
      <c r="H195" s="29">
        <v>0.708333333333334</v>
      </c>
      <c r="I195" s="25" t="s">
        <v>162</v>
      </c>
      <c r="J195" s="30"/>
    </row>
    <row r="196" spans="1:10" ht="210">
      <c r="A196" s="25">
        <v>195</v>
      </c>
      <c r="B196" s="25" t="s">
        <v>37</v>
      </c>
      <c r="C196" s="25" t="s">
        <v>244</v>
      </c>
      <c r="D196" s="25">
        <v>1</v>
      </c>
      <c r="E196" s="25" t="s">
        <v>164</v>
      </c>
      <c r="F196" s="25" t="s">
        <v>85</v>
      </c>
      <c r="G196" s="29">
        <v>0.333333333333334</v>
      </c>
      <c r="H196" s="29">
        <v>0.708333333333334</v>
      </c>
      <c r="I196" s="25" t="s">
        <v>162</v>
      </c>
      <c r="J196" s="30"/>
    </row>
    <row r="197" spans="1:10" ht="165">
      <c r="A197" s="25">
        <v>196</v>
      </c>
      <c r="B197" s="25" t="s">
        <v>37</v>
      </c>
      <c r="C197" s="25" t="s">
        <v>211</v>
      </c>
      <c r="D197" s="25">
        <v>1</v>
      </c>
      <c r="E197" s="25" t="s">
        <v>174</v>
      </c>
      <c r="F197" s="25" t="s">
        <v>85</v>
      </c>
      <c r="G197" s="29">
        <v>0.333333333333334</v>
      </c>
      <c r="H197" s="29">
        <v>0.708333333333334</v>
      </c>
      <c r="I197" s="25" t="s">
        <v>162</v>
      </c>
      <c r="J197" s="30"/>
    </row>
    <row r="198" spans="1:10" ht="60">
      <c r="A198" s="25">
        <v>197</v>
      </c>
      <c r="B198" s="25" t="s">
        <v>37</v>
      </c>
      <c r="C198" s="25" t="s">
        <v>233</v>
      </c>
      <c r="D198" s="25">
        <v>1</v>
      </c>
      <c r="E198" s="25" t="s">
        <v>165</v>
      </c>
      <c r="F198" s="25" t="s">
        <v>85</v>
      </c>
      <c r="G198" s="29">
        <v>0.333333333333334</v>
      </c>
      <c r="H198" s="29">
        <v>0.708333333333334</v>
      </c>
      <c r="I198" s="25" t="s">
        <v>162</v>
      </c>
      <c r="J198" s="30"/>
    </row>
    <row r="199" spans="1:10" ht="210">
      <c r="A199" s="25">
        <v>198</v>
      </c>
      <c r="B199" s="25" t="s">
        <v>37</v>
      </c>
      <c r="C199" s="25" t="s">
        <v>291</v>
      </c>
      <c r="D199" s="25">
        <v>1</v>
      </c>
      <c r="E199" s="25" t="s">
        <v>166</v>
      </c>
      <c r="F199" s="25" t="s">
        <v>85</v>
      </c>
      <c r="G199" s="29">
        <v>0.333333333333334</v>
      </c>
      <c r="H199" s="29">
        <v>0.666666666666667</v>
      </c>
      <c r="I199" s="25" t="s">
        <v>162</v>
      </c>
      <c r="J199" s="30"/>
    </row>
    <row r="200" spans="1:10" ht="90">
      <c r="A200" s="25">
        <v>199</v>
      </c>
      <c r="B200" s="25" t="s">
        <v>37</v>
      </c>
      <c r="C200" s="25" t="s">
        <v>343</v>
      </c>
      <c r="D200" s="25">
        <v>1</v>
      </c>
      <c r="E200" s="25" t="s">
        <v>177</v>
      </c>
      <c r="F200" s="25" t="s">
        <v>85</v>
      </c>
      <c r="G200" s="29">
        <v>0.333333333333334</v>
      </c>
      <c r="H200" s="29">
        <v>0.708333333333334</v>
      </c>
      <c r="I200" s="25" t="s">
        <v>162</v>
      </c>
      <c r="J200" s="30"/>
    </row>
    <row r="201" spans="1:10" ht="105">
      <c r="A201" s="25">
        <v>200</v>
      </c>
      <c r="B201" s="25" t="s">
        <v>37</v>
      </c>
      <c r="C201" s="25" t="s">
        <v>372</v>
      </c>
      <c r="D201" s="25">
        <v>2</v>
      </c>
      <c r="E201" s="25" t="s">
        <v>167</v>
      </c>
      <c r="F201" s="25" t="s">
        <v>87</v>
      </c>
      <c r="G201" s="29"/>
      <c r="H201" s="29"/>
      <c r="I201" s="25" t="s">
        <v>162</v>
      </c>
      <c r="J201" s="30"/>
    </row>
    <row r="202" spans="1:10" ht="90">
      <c r="A202" s="25">
        <v>201</v>
      </c>
      <c r="B202" s="25" t="s">
        <v>37</v>
      </c>
      <c r="C202" s="25" t="s">
        <v>312</v>
      </c>
      <c r="D202" s="25">
        <v>1</v>
      </c>
      <c r="E202" s="25" t="s">
        <v>177</v>
      </c>
      <c r="F202" s="25" t="s">
        <v>85</v>
      </c>
      <c r="G202" s="29">
        <v>0.333333333333334</v>
      </c>
      <c r="H202" s="29">
        <v>0.708333333333334</v>
      </c>
      <c r="I202" s="25" t="s">
        <v>162</v>
      </c>
      <c r="J202" s="30"/>
    </row>
    <row r="203" spans="1:10" ht="30">
      <c r="A203" s="25">
        <v>202</v>
      </c>
      <c r="B203" s="25" t="s">
        <v>34</v>
      </c>
      <c r="C203" s="25" t="s">
        <v>241</v>
      </c>
      <c r="D203" s="25">
        <v>1</v>
      </c>
      <c r="E203" s="25" t="s">
        <v>525</v>
      </c>
      <c r="F203" s="25" t="s">
        <v>87</v>
      </c>
      <c r="G203" s="29"/>
      <c r="H203" s="29"/>
      <c r="I203" s="25"/>
      <c r="J203" s="30">
        <v>42247</v>
      </c>
    </row>
    <row r="204" spans="1:10" ht="45">
      <c r="A204" s="25">
        <v>203</v>
      </c>
      <c r="B204" s="25" t="s">
        <v>38</v>
      </c>
      <c r="C204" s="28" t="s">
        <v>181</v>
      </c>
      <c r="D204" s="25">
        <v>1</v>
      </c>
      <c r="E204" s="25" t="s">
        <v>179</v>
      </c>
      <c r="F204" s="25" t="s">
        <v>85</v>
      </c>
      <c r="G204" s="29">
        <v>0.333333333333334</v>
      </c>
      <c r="H204" s="29">
        <v>0.666666666666667</v>
      </c>
      <c r="I204" s="25" t="s">
        <v>448</v>
      </c>
      <c r="J204" s="30">
        <v>42194</v>
      </c>
    </row>
    <row r="205" spans="1:10" ht="45">
      <c r="A205" s="25">
        <v>204</v>
      </c>
      <c r="B205" s="25" t="s">
        <v>38</v>
      </c>
      <c r="C205" s="28" t="s">
        <v>207</v>
      </c>
      <c r="D205" s="25">
        <v>1</v>
      </c>
      <c r="E205" s="25" t="s">
        <v>178</v>
      </c>
      <c r="F205" s="25" t="s">
        <v>85</v>
      </c>
      <c r="G205" s="29">
        <v>0.333333333333334</v>
      </c>
      <c r="H205" s="29">
        <v>0.666666666666667</v>
      </c>
      <c r="I205" s="25" t="s">
        <v>448</v>
      </c>
      <c r="J205" s="30">
        <v>42194</v>
      </c>
    </row>
    <row r="206" spans="1:10" ht="45">
      <c r="A206" s="25">
        <v>205</v>
      </c>
      <c r="B206" s="25" t="s">
        <v>38</v>
      </c>
      <c r="C206" s="28" t="s">
        <v>211</v>
      </c>
      <c r="D206" s="25">
        <v>4</v>
      </c>
      <c r="E206" s="25" t="s">
        <v>178</v>
      </c>
      <c r="F206" s="25" t="s">
        <v>85</v>
      </c>
      <c r="G206" s="29">
        <v>0.333333333333334</v>
      </c>
      <c r="H206" s="29">
        <v>0.666666666666667</v>
      </c>
      <c r="I206" s="25" t="s">
        <v>448</v>
      </c>
      <c r="J206" s="30">
        <v>42194</v>
      </c>
    </row>
    <row r="207" spans="1:10" ht="30">
      <c r="A207" s="25">
        <v>206</v>
      </c>
      <c r="B207" s="25" t="s">
        <v>38</v>
      </c>
      <c r="C207" s="28" t="s">
        <v>228</v>
      </c>
      <c r="D207" s="25">
        <v>1</v>
      </c>
      <c r="E207" s="25" t="s">
        <v>178</v>
      </c>
      <c r="F207" s="25" t="s">
        <v>87</v>
      </c>
      <c r="G207" s="29"/>
      <c r="H207" s="29"/>
      <c r="I207" s="25" t="s">
        <v>448</v>
      </c>
      <c r="J207" s="30">
        <v>42194</v>
      </c>
    </row>
    <row r="208" spans="1:10" ht="30">
      <c r="A208" s="25">
        <v>207</v>
      </c>
      <c r="B208" s="25" t="s">
        <v>38</v>
      </c>
      <c r="C208" s="28" t="s">
        <v>237</v>
      </c>
      <c r="D208" s="25">
        <v>2</v>
      </c>
      <c r="E208" s="25" t="s">
        <v>178</v>
      </c>
      <c r="F208" s="25" t="s">
        <v>87</v>
      </c>
      <c r="G208" s="29"/>
      <c r="H208" s="29"/>
      <c r="I208" s="25" t="s">
        <v>448</v>
      </c>
      <c r="J208" s="30">
        <v>42194</v>
      </c>
    </row>
    <row r="209" spans="1:10" ht="30">
      <c r="A209" s="25">
        <v>208</v>
      </c>
      <c r="B209" s="25" t="s">
        <v>38</v>
      </c>
      <c r="C209" s="28" t="s">
        <v>237</v>
      </c>
      <c r="D209" s="25">
        <v>1</v>
      </c>
      <c r="E209" s="25" t="s">
        <v>408</v>
      </c>
      <c r="F209" s="25" t="s">
        <v>87</v>
      </c>
      <c r="G209" s="29"/>
      <c r="H209" s="29"/>
      <c r="I209" s="25" t="s">
        <v>448</v>
      </c>
      <c r="J209" s="30">
        <v>42194</v>
      </c>
    </row>
    <row r="210" spans="1:10" ht="45">
      <c r="A210" s="25">
        <v>209</v>
      </c>
      <c r="B210" s="25" t="s">
        <v>38</v>
      </c>
      <c r="C210" s="25" t="s">
        <v>244</v>
      </c>
      <c r="D210" s="25">
        <v>1</v>
      </c>
      <c r="E210" s="25" t="s">
        <v>178</v>
      </c>
      <c r="F210" s="25" t="s">
        <v>85</v>
      </c>
      <c r="G210" s="29">
        <v>0.333333333333334</v>
      </c>
      <c r="H210" s="29">
        <v>0.666666666666667</v>
      </c>
      <c r="I210" s="25" t="s">
        <v>448</v>
      </c>
      <c r="J210" s="30">
        <v>42194</v>
      </c>
    </row>
    <row r="211" spans="1:10" ht="45">
      <c r="A211" s="25">
        <v>210</v>
      </c>
      <c r="B211" s="25" t="s">
        <v>38</v>
      </c>
      <c r="C211" s="28" t="s">
        <v>245</v>
      </c>
      <c r="D211" s="25">
        <v>1</v>
      </c>
      <c r="E211" s="25" t="s">
        <v>178</v>
      </c>
      <c r="F211" s="25" t="s">
        <v>85</v>
      </c>
      <c r="G211" s="29">
        <v>0.333333333333334</v>
      </c>
      <c r="H211" s="29">
        <v>0.666666666666667</v>
      </c>
      <c r="I211" s="25" t="s">
        <v>448</v>
      </c>
      <c r="J211" s="30">
        <v>42194</v>
      </c>
    </row>
    <row r="212" spans="1:10" ht="30">
      <c r="A212" s="25">
        <v>211</v>
      </c>
      <c r="B212" s="25" t="s">
        <v>38</v>
      </c>
      <c r="C212" s="28" t="s">
        <v>251</v>
      </c>
      <c r="D212" s="25">
        <v>2</v>
      </c>
      <c r="E212" s="25" t="s">
        <v>178</v>
      </c>
      <c r="F212" s="25" t="s">
        <v>87</v>
      </c>
      <c r="G212" s="29"/>
      <c r="H212" s="29"/>
      <c r="I212" s="25" t="s">
        <v>448</v>
      </c>
      <c r="J212" s="30">
        <v>42194</v>
      </c>
    </row>
    <row r="213" spans="1:10" ht="45">
      <c r="A213" s="25">
        <v>212</v>
      </c>
      <c r="B213" s="25" t="s">
        <v>38</v>
      </c>
      <c r="C213" s="28" t="s">
        <v>273</v>
      </c>
      <c r="D213" s="25">
        <v>1</v>
      </c>
      <c r="E213" s="25" t="s">
        <v>178</v>
      </c>
      <c r="F213" s="25" t="s">
        <v>85</v>
      </c>
      <c r="G213" s="29">
        <v>0.333333333333334</v>
      </c>
      <c r="H213" s="29">
        <v>0.666666666666667</v>
      </c>
      <c r="I213" s="25" t="s">
        <v>448</v>
      </c>
      <c r="J213" s="30">
        <v>42194</v>
      </c>
    </row>
    <row r="214" spans="1:10" ht="30">
      <c r="A214" s="25">
        <v>213</v>
      </c>
      <c r="B214" s="25" t="s">
        <v>38</v>
      </c>
      <c r="C214" s="28" t="s">
        <v>283</v>
      </c>
      <c r="D214" s="25">
        <v>5</v>
      </c>
      <c r="E214" s="25" t="s">
        <v>178</v>
      </c>
      <c r="F214" s="25" t="s">
        <v>87</v>
      </c>
      <c r="G214" s="29"/>
      <c r="H214" s="29"/>
      <c r="I214" s="25" t="s">
        <v>448</v>
      </c>
      <c r="J214" s="30">
        <v>42194</v>
      </c>
    </row>
    <row r="215" spans="1:10" ht="45">
      <c r="A215" s="25">
        <v>214</v>
      </c>
      <c r="B215" s="25" t="s">
        <v>38</v>
      </c>
      <c r="C215" s="28" t="s">
        <v>291</v>
      </c>
      <c r="D215" s="25">
        <v>1</v>
      </c>
      <c r="E215" s="25" t="s">
        <v>178</v>
      </c>
      <c r="F215" s="25" t="s">
        <v>85</v>
      </c>
      <c r="G215" s="29">
        <v>0.333333333333334</v>
      </c>
      <c r="H215" s="29">
        <v>0.666666666666667</v>
      </c>
      <c r="I215" s="25" t="s">
        <v>448</v>
      </c>
      <c r="J215" s="30">
        <v>42194</v>
      </c>
    </row>
    <row r="216" spans="1:10" ht="45">
      <c r="A216" s="25">
        <v>215</v>
      </c>
      <c r="B216" s="25" t="s">
        <v>38</v>
      </c>
      <c r="C216" s="25" t="s">
        <v>296</v>
      </c>
      <c r="D216" s="25">
        <v>1</v>
      </c>
      <c r="E216" s="25" t="s">
        <v>178</v>
      </c>
      <c r="F216" s="25" t="s">
        <v>85</v>
      </c>
      <c r="G216" s="29">
        <v>0.333333333333334</v>
      </c>
      <c r="H216" s="29">
        <v>0.666666666666667</v>
      </c>
      <c r="I216" s="25" t="s">
        <v>448</v>
      </c>
      <c r="J216" s="30">
        <v>42194</v>
      </c>
    </row>
    <row r="217" spans="1:10" ht="30">
      <c r="A217" s="25">
        <v>216</v>
      </c>
      <c r="B217" s="25" t="s">
        <v>38</v>
      </c>
      <c r="C217" s="28" t="s">
        <v>325</v>
      </c>
      <c r="D217" s="25">
        <v>13</v>
      </c>
      <c r="E217" s="25" t="s">
        <v>179</v>
      </c>
      <c r="F217" s="25" t="s">
        <v>87</v>
      </c>
      <c r="G217" s="29"/>
      <c r="H217" s="29"/>
      <c r="I217" s="25" t="s">
        <v>448</v>
      </c>
      <c r="J217" s="30">
        <v>42194</v>
      </c>
    </row>
    <row r="218" spans="1:10" ht="45">
      <c r="A218" s="25">
        <v>217</v>
      </c>
      <c r="B218" s="25" t="s">
        <v>38</v>
      </c>
      <c r="C218" s="28" t="s">
        <v>325</v>
      </c>
      <c r="D218" s="25">
        <v>5</v>
      </c>
      <c r="E218" s="25" t="s">
        <v>179</v>
      </c>
      <c r="F218" s="25" t="s">
        <v>85</v>
      </c>
      <c r="G218" s="29">
        <v>0.333333333333334</v>
      </c>
      <c r="H218" s="29">
        <v>0.666666666666667</v>
      </c>
      <c r="I218" s="25" t="s">
        <v>448</v>
      </c>
      <c r="J218" s="30">
        <v>42194</v>
      </c>
    </row>
    <row r="219" spans="1:10" ht="45">
      <c r="A219" s="25">
        <v>218</v>
      </c>
      <c r="B219" s="25" t="s">
        <v>38</v>
      </c>
      <c r="C219" s="28" t="s">
        <v>325</v>
      </c>
      <c r="D219" s="25">
        <v>1</v>
      </c>
      <c r="E219" s="25" t="s">
        <v>179</v>
      </c>
      <c r="F219" s="25" t="s">
        <v>85</v>
      </c>
      <c r="G219" s="29">
        <v>0.333333333333334</v>
      </c>
      <c r="H219" s="29">
        <v>0.666666666666667</v>
      </c>
      <c r="I219" s="25" t="s">
        <v>448</v>
      </c>
      <c r="J219" s="30">
        <v>42194</v>
      </c>
    </row>
    <row r="220" spans="1:10" ht="30">
      <c r="A220" s="25">
        <v>219</v>
      </c>
      <c r="B220" s="25" t="s">
        <v>38</v>
      </c>
      <c r="C220" s="28" t="s">
        <v>340</v>
      </c>
      <c r="D220" s="25">
        <v>2</v>
      </c>
      <c r="E220" s="25" t="s">
        <v>179</v>
      </c>
      <c r="F220" s="25" t="s">
        <v>87</v>
      </c>
      <c r="G220" s="29"/>
      <c r="H220" s="29"/>
      <c r="I220" s="25" t="s">
        <v>448</v>
      </c>
      <c r="J220" s="30">
        <v>42194</v>
      </c>
    </row>
    <row r="221" spans="1:10" ht="30">
      <c r="A221" s="25">
        <v>220</v>
      </c>
      <c r="B221" s="25" t="s">
        <v>38</v>
      </c>
      <c r="C221" s="28" t="s">
        <v>341</v>
      </c>
      <c r="D221" s="25">
        <v>2</v>
      </c>
      <c r="E221" s="25" t="s">
        <v>179</v>
      </c>
      <c r="F221" s="25" t="s">
        <v>87</v>
      </c>
      <c r="G221" s="29"/>
      <c r="H221" s="29"/>
      <c r="I221" s="25" t="s">
        <v>448</v>
      </c>
      <c r="J221" s="30">
        <v>42194</v>
      </c>
    </row>
    <row r="222" spans="1:10" ht="45">
      <c r="A222" s="25">
        <v>221</v>
      </c>
      <c r="B222" s="25" t="s">
        <v>38</v>
      </c>
      <c r="C222" s="28" t="s">
        <v>371</v>
      </c>
      <c r="D222" s="25">
        <v>1</v>
      </c>
      <c r="E222" s="25" t="s">
        <v>179</v>
      </c>
      <c r="F222" s="25" t="s">
        <v>85</v>
      </c>
      <c r="G222" s="29">
        <v>0.333333333333334</v>
      </c>
      <c r="H222" s="29">
        <v>0.666666666666667</v>
      </c>
      <c r="I222" s="25" t="s">
        <v>448</v>
      </c>
      <c r="J222" s="30">
        <v>42194</v>
      </c>
    </row>
    <row r="223" spans="1:10" ht="30">
      <c r="A223" s="25">
        <v>222</v>
      </c>
      <c r="B223" s="25" t="s">
        <v>38</v>
      </c>
      <c r="C223" s="28" t="s">
        <v>372</v>
      </c>
      <c r="D223" s="25">
        <v>5</v>
      </c>
      <c r="E223" s="25" t="s">
        <v>179</v>
      </c>
      <c r="F223" s="25" t="s">
        <v>87</v>
      </c>
      <c r="G223" s="29"/>
      <c r="H223" s="29"/>
      <c r="I223" s="25" t="s">
        <v>448</v>
      </c>
      <c r="J223" s="30">
        <v>42194</v>
      </c>
    </row>
    <row r="224" spans="1:10" ht="30">
      <c r="A224" s="25">
        <v>223</v>
      </c>
      <c r="B224" s="25" t="s">
        <v>70</v>
      </c>
      <c r="C224" s="25" t="s">
        <v>181</v>
      </c>
      <c r="D224" s="25">
        <v>2</v>
      </c>
      <c r="E224" s="25" t="s">
        <v>180</v>
      </c>
      <c r="F224" s="25" t="s">
        <v>87</v>
      </c>
      <c r="G224" s="29">
        <v>0.333333333333334</v>
      </c>
      <c r="H224" s="29">
        <v>0.833333333333334</v>
      </c>
      <c r="I224" s="25"/>
      <c r="J224" s="30">
        <v>42247</v>
      </c>
    </row>
    <row r="225" spans="1:10" ht="30">
      <c r="A225" s="25">
        <v>224</v>
      </c>
      <c r="B225" s="25" t="s">
        <v>70</v>
      </c>
      <c r="C225" s="25" t="s">
        <v>211</v>
      </c>
      <c r="D225" s="25">
        <v>1</v>
      </c>
      <c r="E225" s="25" t="s">
        <v>180</v>
      </c>
      <c r="F225" s="25" t="s">
        <v>87</v>
      </c>
      <c r="G225" s="29">
        <v>0.333333333333334</v>
      </c>
      <c r="H225" s="29">
        <v>0.333333333333334</v>
      </c>
      <c r="I225" s="25"/>
      <c r="J225" s="30">
        <v>42247</v>
      </c>
    </row>
    <row r="226" spans="1:10" ht="30">
      <c r="A226" s="25">
        <v>225</v>
      </c>
      <c r="B226" s="25" t="s">
        <v>70</v>
      </c>
      <c r="C226" s="25" t="s">
        <v>239</v>
      </c>
      <c r="D226" s="25">
        <v>1</v>
      </c>
      <c r="E226" s="25" t="s">
        <v>180</v>
      </c>
      <c r="F226" s="25" t="s">
        <v>87</v>
      </c>
      <c r="G226" s="29">
        <v>0.333333333333334</v>
      </c>
      <c r="H226" s="29">
        <v>0.333333333333334</v>
      </c>
      <c r="I226" s="25"/>
      <c r="J226" s="30">
        <v>42247</v>
      </c>
    </row>
    <row r="227" spans="1:10" ht="45">
      <c r="A227" s="25">
        <v>226</v>
      </c>
      <c r="B227" s="25" t="s">
        <v>10</v>
      </c>
      <c r="C227" s="28" t="s">
        <v>271</v>
      </c>
      <c r="D227" s="25">
        <v>1</v>
      </c>
      <c r="E227" s="25" t="s">
        <v>416</v>
      </c>
      <c r="F227" s="25" t="s">
        <v>85</v>
      </c>
      <c r="G227" s="29"/>
      <c r="H227" s="29"/>
      <c r="I227" s="25" t="s">
        <v>415</v>
      </c>
      <c r="J227" s="30">
        <v>42247</v>
      </c>
    </row>
    <row r="228" spans="1:10" ht="45">
      <c r="A228" s="25">
        <v>227</v>
      </c>
      <c r="B228" s="25" t="s">
        <v>10</v>
      </c>
      <c r="C228" s="28" t="s">
        <v>283</v>
      </c>
      <c r="D228" s="25">
        <v>2</v>
      </c>
      <c r="E228" s="25" t="s">
        <v>416</v>
      </c>
      <c r="F228" s="25" t="s">
        <v>85</v>
      </c>
      <c r="G228" s="29"/>
      <c r="H228" s="29"/>
      <c r="I228" s="25" t="s">
        <v>415</v>
      </c>
      <c r="J228" s="30">
        <v>42247</v>
      </c>
    </row>
    <row r="229" spans="1:10" ht="60">
      <c r="A229" s="25">
        <v>228</v>
      </c>
      <c r="B229" s="25" t="s">
        <v>10</v>
      </c>
      <c r="C229" s="28" t="s">
        <v>325</v>
      </c>
      <c r="D229" s="25">
        <v>2</v>
      </c>
      <c r="E229" s="25" t="s">
        <v>523</v>
      </c>
      <c r="F229" s="25" t="s">
        <v>85</v>
      </c>
      <c r="G229" s="29"/>
      <c r="H229" s="29"/>
      <c r="I229" s="25" t="s">
        <v>415</v>
      </c>
      <c r="J229" s="30">
        <v>42247</v>
      </c>
    </row>
    <row r="230" spans="1:10" ht="60">
      <c r="A230" s="25">
        <v>229</v>
      </c>
      <c r="B230" s="25" t="s">
        <v>10</v>
      </c>
      <c r="C230" s="28" t="s">
        <v>325</v>
      </c>
      <c r="D230" s="25">
        <v>1</v>
      </c>
      <c r="E230" s="25" t="s">
        <v>496</v>
      </c>
      <c r="F230" s="25" t="s">
        <v>85</v>
      </c>
      <c r="G230" s="29"/>
      <c r="H230" s="29"/>
      <c r="I230" s="25" t="s">
        <v>495</v>
      </c>
      <c r="J230" s="30">
        <v>42247</v>
      </c>
    </row>
    <row r="231" spans="1:10" ht="45">
      <c r="A231" s="25">
        <v>230</v>
      </c>
      <c r="B231" s="25" t="s">
        <v>21</v>
      </c>
      <c r="C231" s="25" t="s">
        <v>341</v>
      </c>
      <c r="D231" s="25">
        <v>2</v>
      </c>
      <c r="E231" s="25" t="s">
        <v>421</v>
      </c>
      <c r="F231" s="25" t="s">
        <v>85</v>
      </c>
      <c r="G231" s="29">
        <v>0.333333333333334</v>
      </c>
      <c r="H231" s="29">
        <v>0.666666666666667</v>
      </c>
      <c r="I231" s="25"/>
      <c r="J231" s="30"/>
    </row>
    <row r="232" spans="1:10" ht="30">
      <c r="A232" s="25">
        <v>231</v>
      </c>
      <c r="B232" s="25" t="s">
        <v>21</v>
      </c>
      <c r="C232" s="25" t="s">
        <v>330</v>
      </c>
      <c r="D232" s="25">
        <v>2</v>
      </c>
      <c r="E232" s="25" t="s">
        <v>387</v>
      </c>
      <c r="F232" s="25" t="s">
        <v>87</v>
      </c>
      <c r="G232" s="29">
        <v>0.333333333333334</v>
      </c>
      <c r="H232" s="29">
        <v>0.666666666666667</v>
      </c>
      <c r="I232" s="25"/>
      <c r="J232" s="30"/>
    </row>
    <row r="233" spans="1:10" ht="60">
      <c r="A233" s="25">
        <v>232</v>
      </c>
      <c r="B233" s="25" t="s">
        <v>21</v>
      </c>
      <c r="C233" s="25" t="s">
        <v>343</v>
      </c>
      <c r="D233" s="25">
        <v>3</v>
      </c>
      <c r="E233" s="25" t="s">
        <v>409</v>
      </c>
      <c r="F233" s="25" t="s">
        <v>85</v>
      </c>
      <c r="G233" s="29">
        <v>0.333333333333334</v>
      </c>
      <c r="H233" s="29">
        <v>0.666666666666667</v>
      </c>
      <c r="I233" s="25"/>
      <c r="J233" s="30"/>
    </row>
    <row r="234" spans="1:10" ht="45">
      <c r="A234" s="25">
        <v>233</v>
      </c>
      <c r="B234" s="25" t="s">
        <v>21</v>
      </c>
      <c r="C234" s="25" t="s">
        <v>237</v>
      </c>
      <c r="D234" s="25">
        <v>1</v>
      </c>
      <c r="E234" s="25" t="s">
        <v>388</v>
      </c>
      <c r="F234" s="25" t="s">
        <v>85</v>
      </c>
      <c r="G234" s="29">
        <v>0.333333333333334</v>
      </c>
      <c r="H234" s="29">
        <v>0.666666666666667</v>
      </c>
      <c r="I234" s="25" t="s">
        <v>389</v>
      </c>
      <c r="J234" s="30"/>
    </row>
    <row r="235" spans="1:10" ht="60">
      <c r="A235" s="25">
        <v>234</v>
      </c>
      <c r="B235" s="25" t="s">
        <v>21</v>
      </c>
      <c r="C235" s="25" t="s">
        <v>206</v>
      </c>
      <c r="D235" s="25">
        <v>1</v>
      </c>
      <c r="E235" s="25" t="s">
        <v>422</v>
      </c>
      <c r="F235" s="25" t="s">
        <v>85</v>
      </c>
      <c r="G235" s="29">
        <v>0.333333333333334</v>
      </c>
      <c r="H235" s="29">
        <v>0.666666666666667</v>
      </c>
      <c r="I235" s="25" t="s">
        <v>389</v>
      </c>
      <c r="J235" s="30"/>
    </row>
    <row r="236" spans="1:10" ht="180">
      <c r="A236" s="25">
        <v>235</v>
      </c>
      <c r="B236" s="25" t="s">
        <v>25</v>
      </c>
      <c r="C236" s="28" t="s">
        <v>208</v>
      </c>
      <c r="D236" s="25">
        <v>1</v>
      </c>
      <c r="E236" s="25" t="s">
        <v>519</v>
      </c>
      <c r="F236" s="25" t="s">
        <v>87</v>
      </c>
      <c r="G236" s="29"/>
      <c r="H236" s="29"/>
      <c r="I236" s="25" t="s">
        <v>490</v>
      </c>
      <c r="J236" s="30">
        <v>42247</v>
      </c>
    </row>
    <row r="237" spans="1:10" ht="165">
      <c r="A237" s="25">
        <v>236</v>
      </c>
      <c r="B237" s="25" t="s">
        <v>25</v>
      </c>
      <c r="C237" s="28" t="s">
        <v>228</v>
      </c>
      <c r="D237" s="25">
        <v>1</v>
      </c>
      <c r="E237" s="25" t="s">
        <v>393</v>
      </c>
      <c r="F237" s="25" t="s">
        <v>85</v>
      </c>
      <c r="G237" s="29"/>
      <c r="H237" s="29"/>
      <c r="I237" s="25" t="s">
        <v>391</v>
      </c>
      <c r="J237" s="30">
        <v>42247</v>
      </c>
    </row>
    <row r="238" spans="1:10" ht="240">
      <c r="A238" s="25">
        <v>237</v>
      </c>
      <c r="B238" s="25" t="s">
        <v>25</v>
      </c>
      <c r="C238" s="28" t="s">
        <v>233</v>
      </c>
      <c r="D238" s="25">
        <v>1</v>
      </c>
      <c r="E238" s="25" t="s">
        <v>491</v>
      </c>
      <c r="F238" s="25" t="s">
        <v>85</v>
      </c>
      <c r="G238" s="29">
        <v>0.333333333333334</v>
      </c>
      <c r="H238" s="29">
        <v>0.708333333333334</v>
      </c>
      <c r="I238" s="25" t="s">
        <v>490</v>
      </c>
      <c r="J238" s="30">
        <v>42247</v>
      </c>
    </row>
    <row r="239" spans="1:10" ht="165">
      <c r="A239" s="25">
        <v>238</v>
      </c>
      <c r="B239" s="25" t="s">
        <v>25</v>
      </c>
      <c r="C239" s="28" t="s">
        <v>241</v>
      </c>
      <c r="D239" s="25">
        <v>1</v>
      </c>
      <c r="E239" s="25" t="s">
        <v>392</v>
      </c>
      <c r="F239" s="25" t="s">
        <v>85</v>
      </c>
      <c r="G239" s="29"/>
      <c r="H239" s="29"/>
      <c r="I239" s="25" t="s">
        <v>391</v>
      </c>
      <c r="J239" s="30">
        <v>42247</v>
      </c>
    </row>
    <row r="240" spans="1:10" ht="165">
      <c r="A240" s="25">
        <v>239</v>
      </c>
      <c r="B240" s="25" t="s">
        <v>25</v>
      </c>
      <c r="C240" s="28" t="s">
        <v>245</v>
      </c>
      <c r="D240" s="25">
        <v>1</v>
      </c>
      <c r="E240" s="25" t="s">
        <v>492</v>
      </c>
      <c r="F240" s="25" t="s">
        <v>87</v>
      </c>
      <c r="G240" s="29"/>
      <c r="H240" s="29"/>
      <c r="I240" s="25" t="s">
        <v>490</v>
      </c>
      <c r="J240" s="30">
        <v>42247</v>
      </c>
    </row>
    <row r="241" spans="1:10" ht="90">
      <c r="A241" s="25">
        <v>240</v>
      </c>
      <c r="B241" s="25" t="s">
        <v>25</v>
      </c>
      <c r="C241" s="28" t="s">
        <v>283</v>
      </c>
      <c r="D241" s="25">
        <v>7</v>
      </c>
      <c r="E241" s="25" t="s">
        <v>390</v>
      </c>
      <c r="F241" s="25" t="s">
        <v>85</v>
      </c>
      <c r="G241" s="29"/>
      <c r="H241" s="29"/>
      <c r="I241" s="25" t="s">
        <v>391</v>
      </c>
      <c r="J241" s="30">
        <v>42247</v>
      </c>
    </row>
    <row r="242" spans="1:10" ht="165">
      <c r="A242" s="25">
        <v>241</v>
      </c>
      <c r="B242" s="25" t="s">
        <v>25</v>
      </c>
      <c r="C242" s="28" t="s">
        <v>290</v>
      </c>
      <c r="D242" s="25">
        <v>1</v>
      </c>
      <c r="E242" s="25" t="s">
        <v>489</v>
      </c>
      <c r="F242" s="25" t="s">
        <v>87</v>
      </c>
      <c r="G242" s="29"/>
      <c r="H242" s="29"/>
      <c r="I242" s="25" t="s">
        <v>490</v>
      </c>
      <c r="J242" s="30">
        <v>42247</v>
      </c>
    </row>
    <row r="243" spans="1:10" ht="75">
      <c r="A243" s="25">
        <v>242</v>
      </c>
      <c r="B243" s="25" t="s">
        <v>25</v>
      </c>
      <c r="C243" s="28" t="s">
        <v>325</v>
      </c>
      <c r="D243" s="25">
        <v>1</v>
      </c>
      <c r="E243" s="25" t="s">
        <v>520</v>
      </c>
      <c r="F243" s="25" t="s">
        <v>87</v>
      </c>
      <c r="G243" s="29"/>
      <c r="H243" s="29"/>
      <c r="I243" s="25" t="s">
        <v>490</v>
      </c>
      <c r="J243" s="30">
        <v>42247</v>
      </c>
    </row>
    <row r="244" spans="1:10" ht="75">
      <c r="A244" s="25">
        <v>243</v>
      </c>
      <c r="B244" s="25" t="s">
        <v>25</v>
      </c>
      <c r="C244" s="28" t="s">
        <v>336</v>
      </c>
      <c r="D244" s="25">
        <v>1</v>
      </c>
      <c r="E244" s="25" t="s">
        <v>451</v>
      </c>
      <c r="F244" s="25" t="s">
        <v>85</v>
      </c>
      <c r="G244" s="29">
        <v>0.333333333333334</v>
      </c>
      <c r="H244" s="29">
        <v>0.708333333333334</v>
      </c>
      <c r="I244" s="25" t="s">
        <v>391</v>
      </c>
      <c r="J244" s="30">
        <v>42247</v>
      </c>
    </row>
    <row r="245" spans="1:10" ht="45">
      <c r="A245" s="25">
        <v>244</v>
      </c>
      <c r="B245" s="25" t="s">
        <v>51</v>
      </c>
      <c r="C245" s="28"/>
      <c r="D245" s="25"/>
      <c r="E245" s="25"/>
      <c r="F245" s="25"/>
      <c r="G245" s="29"/>
      <c r="H245" s="29"/>
      <c r="I245" s="25"/>
      <c r="J245" s="30">
        <v>42247</v>
      </c>
    </row>
    <row r="246" spans="1:10" ht="45">
      <c r="A246" s="25">
        <v>245</v>
      </c>
      <c r="B246" s="25" t="s">
        <v>69</v>
      </c>
      <c r="C246" s="28" t="s">
        <v>207</v>
      </c>
      <c r="D246" s="25">
        <v>1</v>
      </c>
      <c r="E246" s="25" t="s">
        <v>521</v>
      </c>
      <c r="F246" s="25" t="s">
        <v>85</v>
      </c>
      <c r="G246" s="29">
        <v>0.375</v>
      </c>
      <c r="H246" s="29">
        <v>0.666666666666667</v>
      </c>
      <c r="I246" s="25" t="s">
        <v>395</v>
      </c>
      <c r="J246" s="30">
        <v>42247</v>
      </c>
    </row>
    <row r="247" spans="1:10" ht="45">
      <c r="A247" s="25">
        <v>246</v>
      </c>
      <c r="B247" s="25" t="s">
        <v>69</v>
      </c>
      <c r="C247" s="28" t="s">
        <v>245</v>
      </c>
      <c r="D247" s="25">
        <v>1</v>
      </c>
      <c r="E247" s="25" t="s">
        <v>468</v>
      </c>
      <c r="F247" s="25" t="s">
        <v>85</v>
      </c>
      <c r="G247" s="29">
        <v>0.375</v>
      </c>
      <c r="H247" s="29">
        <v>0.708333333333334</v>
      </c>
      <c r="I247" s="25" t="s">
        <v>395</v>
      </c>
      <c r="J247" s="30">
        <v>42247</v>
      </c>
    </row>
    <row r="248" spans="1:10" ht="45">
      <c r="A248" s="25">
        <v>247</v>
      </c>
      <c r="B248" s="25" t="s">
        <v>69</v>
      </c>
      <c r="C248" s="28" t="s">
        <v>249</v>
      </c>
      <c r="D248" s="25">
        <v>3</v>
      </c>
      <c r="E248" s="25" t="s">
        <v>394</v>
      </c>
      <c r="F248" s="25" t="s">
        <v>85</v>
      </c>
      <c r="G248" s="29">
        <v>0.375</v>
      </c>
      <c r="H248" s="29">
        <v>0.708333333333334</v>
      </c>
      <c r="I248" s="25" t="s">
        <v>395</v>
      </c>
      <c r="J248" s="30">
        <v>42247</v>
      </c>
    </row>
    <row r="249" spans="1:10" ht="45">
      <c r="A249" s="25">
        <v>248</v>
      </c>
      <c r="B249" s="25" t="s">
        <v>69</v>
      </c>
      <c r="C249" s="28" t="s">
        <v>251</v>
      </c>
      <c r="D249" s="25">
        <v>3</v>
      </c>
      <c r="E249" s="25" t="s">
        <v>394</v>
      </c>
      <c r="F249" s="25" t="s">
        <v>85</v>
      </c>
      <c r="G249" s="29">
        <v>0.375</v>
      </c>
      <c r="H249" s="29">
        <v>0.708333333333334</v>
      </c>
      <c r="I249" s="25" t="s">
        <v>395</v>
      </c>
      <c r="J249" s="30">
        <v>42247</v>
      </c>
    </row>
    <row r="250" spans="1:10" ht="45">
      <c r="A250" s="25">
        <v>249</v>
      </c>
      <c r="B250" s="25" t="s">
        <v>69</v>
      </c>
      <c r="C250" s="28" t="s">
        <v>340</v>
      </c>
      <c r="D250" s="25">
        <v>1</v>
      </c>
      <c r="E250" s="25" t="s">
        <v>396</v>
      </c>
      <c r="F250" s="25" t="s">
        <v>85</v>
      </c>
      <c r="G250" s="29">
        <v>0.375</v>
      </c>
      <c r="H250" s="29">
        <v>0.708333333333334</v>
      </c>
      <c r="I250" s="25" t="s">
        <v>395</v>
      </c>
      <c r="J250" s="30">
        <v>42247</v>
      </c>
    </row>
    <row r="251" spans="1:10" ht="45">
      <c r="A251" s="25">
        <v>250</v>
      </c>
      <c r="B251" s="25" t="s">
        <v>69</v>
      </c>
      <c r="C251" s="28" t="s">
        <v>371</v>
      </c>
      <c r="D251" s="25">
        <v>3</v>
      </c>
      <c r="E251" s="25" t="s">
        <v>397</v>
      </c>
      <c r="F251" s="25" t="s">
        <v>85</v>
      </c>
      <c r="G251" s="29">
        <v>0.333333333333334</v>
      </c>
      <c r="H251" s="29">
        <v>0.666666666666667</v>
      </c>
      <c r="I251" s="25" t="s">
        <v>395</v>
      </c>
      <c r="J251" s="30">
        <v>42247</v>
      </c>
    </row>
    <row r="252" spans="1:10" ht="45">
      <c r="A252" s="25">
        <v>251</v>
      </c>
      <c r="B252" s="25" t="s">
        <v>29</v>
      </c>
      <c r="C252" s="28" t="s">
        <v>244</v>
      </c>
      <c r="D252" s="25">
        <v>1</v>
      </c>
      <c r="E252" s="25" t="s">
        <v>398</v>
      </c>
      <c r="F252" s="25" t="s">
        <v>85</v>
      </c>
      <c r="G252" s="29">
        <v>0.333333333333334</v>
      </c>
      <c r="H252" s="29">
        <v>0.625</v>
      </c>
      <c r="I252" s="25"/>
      <c r="J252" s="30"/>
    </row>
    <row r="253" spans="1:10" ht="45">
      <c r="A253" s="25">
        <v>252</v>
      </c>
      <c r="B253" s="25" t="s">
        <v>29</v>
      </c>
      <c r="C253" s="28" t="s">
        <v>296</v>
      </c>
      <c r="D253" s="25">
        <v>1</v>
      </c>
      <c r="E253" s="25" t="s">
        <v>398</v>
      </c>
      <c r="F253" s="25" t="s">
        <v>85</v>
      </c>
      <c r="G253" s="29">
        <v>0.333333333333334</v>
      </c>
      <c r="H253" s="29">
        <v>0.5</v>
      </c>
      <c r="I253" s="25"/>
      <c r="J253" s="30"/>
    </row>
    <row r="254" spans="1:10" ht="45">
      <c r="A254" s="25">
        <v>253</v>
      </c>
      <c r="B254" s="25" t="s">
        <v>29</v>
      </c>
      <c r="C254" s="28" t="s">
        <v>272</v>
      </c>
      <c r="D254" s="25">
        <v>1</v>
      </c>
      <c r="E254" s="25" t="s">
        <v>398</v>
      </c>
      <c r="F254" s="25" t="s">
        <v>85</v>
      </c>
      <c r="G254" s="29">
        <v>0.333333333333334</v>
      </c>
      <c r="H254" s="29">
        <v>0.583333333333334</v>
      </c>
      <c r="I254" s="25"/>
      <c r="J254" s="30"/>
    </row>
    <row r="255" spans="1:10" ht="30">
      <c r="A255" s="25">
        <v>254</v>
      </c>
      <c r="B255" s="25" t="s">
        <v>29</v>
      </c>
      <c r="C255" s="28" t="s">
        <v>211</v>
      </c>
      <c r="D255" s="25">
        <v>1</v>
      </c>
      <c r="E255" s="25" t="s">
        <v>398</v>
      </c>
      <c r="F255" s="25" t="s">
        <v>87</v>
      </c>
      <c r="G255" s="29">
        <v>0.375</v>
      </c>
      <c r="H255" s="29">
        <v>0.375</v>
      </c>
      <c r="I255" s="25"/>
      <c r="J255" s="30"/>
    </row>
    <row r="256" spans="1:10" ht="45">
      <c r="A256" s="25">
        <v>255</v>
      </c>
      <c r="B256" s="25" t="s">
        <v>29</v>
      </c>
      <c r="C256" s="28" t="s">
        <v>254</v>
      </c>
      <c r="D256" s="25">
        <v>1</v>
      </c>
      <c r="E256" s="25" t="s">
        <v>398</v>
      </c>
      <c r="F256" s="25" t="s">
        <v>85</v>
      </c>
      <c r="G256" s="29">
        <v>0.333333333333334</v>
      </c>
      <c r="H256" s="29">
        <v>0.5</v>
      </c>
      <c r="I256" s="25"/>
      <c r="J256" s="30"/>
    </row>
    <row r="257" spans="1:10" ht="45">
      <c r="A257" s="25">
        <v>256</v>
      </c>
      <c r="B257" s="25" t="s">
        <v>29</v>
      </c>
      <c r="C257" s="28" t="s">
        <v>251</v>
      </c>
      <c r="D257" s="25">
        <v>1</v>
      </c>
      <c r="E257" s="25" t="s">
        <v>398</v>
      </c>
      <c r="F257" s="25" t="s">
        <v>85</v>
      </c>
      <c r="G257" s="29">
        <v>0.333333333333334</v>
      </c>
      <c r="H257" s="29">
        <v>0.625</v>
      </c>
      <c r="I257" s="25"/>
      <c r="J257" s="30"/>
    </row>
    <row r="258" spans="1:10" ht="45">
      <c r="A258" s="25">
        <v>257</v>
      </c>
      <c r="B258" s="25" t="s">
        <v>29</v>
      </c>
      <c r="C258" s="28" t="s">
        <v>372</v>
      </c>
      <c r="D258" s="25">
        <v>1</v>
      </c>
      <c r="E258" s="25" t="s">
        <v>399</v>
      </c>
      <c r="F258" s="25" t="s">
        <v>87</v>
      </c>
      <c r="G258" s="29"/>
      <c r="H258" s="29"/>
      <c r="I258" s="25"/>
      <c r="J258" s="30"/>
    </row>
    <row r="259" spans="1:10" ht="45">
      <c r="A259" s="25">
        <v>258</v>
      </c>
      <c r="B259" s="25" t="s">
        <v>29</v>
      </c>
      <c r="C259" s="28" t="s">
        <v>325</v>
      </c>
      <c r="D259" s="25">
        <v>4</v>
      </c>
      <c r="E259" s="25" t="s">
        <v>400</v>
      </c>
      <c r="F259" s="25" t="s">
        <v>85</v>
      </c>
      <c r="G259" s="29">
        <v>0.333333333333334</v>
      </c>
      <c r="H259" s="29">
        <v>0.625</v>
      </c>
      <c r="I259" s="25"/>
      <c r="J259" s="30"/>
    </row>
    <row r="260" spans="1:10" ht="75">
      <c r="A260" s="25">
        <v>259</v>
      </c>
      <c r="B260" s="25" t="s">
        <v>23</v>
      </c>
      <c r="C260" s="28" t="s">
        <v>206</v>
      </c>
      <c r="D260" s="25">
        <v>1</v>
      </c>
      <c r="E260" s="25" t="s">
        <v>401</v>
      </c>
      <c r="F260" s="25" t="s">
        <v>87</v>
      </c>
      <c r="G260" s="29">
        <v>0.333333333333334</v>
      </c>
      <c r="H260" s="29">
        <v>0.583333333333334</v>
      </c>
      <c r="I260" s="25" t="s">
        <v>410</v>
      </c>
      <c r="J260" s="30">
        <v>42180</v>
      </c>
    </row>
    <row r="261" spans="1:10" ht="75">
      <c r="A261" s="25">
        <v>260</v>
      </c>
      <c r="B261" s="25" t="s">
        <v>23</v>
      </c>
      <c r="C261" s="28" t="s">
        <v>211</v>
      </c>
      <c r="D261" s="25">
        <v>1</v>
      </c>
      <c r="E261" s="25" t="s">
        <v>447</v>
      </c>
      <c r="F261" s="25" t="s">
        <v>87</v>
      </c>
      <c r="G261" s="29"/>
      <c r="H261" s="29"/>
      <c r="I261" s="25" t="s">
        <v>410</v>
      </c>
      <c r="J261" s="30">
        <v>42180</v>
      </c>
    </row>
    <row r="262" spans="1:10" ht="75">
      <c r="A262" s="25">
        <v>261</v>
      </c>
      <c r="B262" s="25" t="s">
        <v>23</v>
      </c>
      <c r="C262" s="28" t="s">
        <v>228</v>
      </c>
      <c r="D262" s="25">
        <v>2</v>
      </c>
      <c r="E262" s="25" t="s">
        <v>401</v>
      </c>
      <c r="F262" s="25" t="s">
        <v>87</v>
      </c>
      <c r="G262" s="29">
        <v>0.333333333333334</v>
      </c>
      <c r="H262" s="29">
        <v>0.583333333333334</v>
      </c>
      <c r="I262" s="25" t="s">
        <v>410</v>
      </c>
      <c r="J262" s="30">
        <v>42180</v>
      </c>
    </row>
    <row r="263" spans="1:10" ht="75">
      <c r="A263" s="25">
        <v>262</v>
      </c>
      <c r="B263" s="25" t="s">
        <v>23</v>
      </c>
      <c r="C263" s="28" t="s">
        <v>238</v>
      </c>
      <c r="D263" s="25">
        <v>1</v>
      </c>
      <c r="E263" s="25" t="s">
        <v>401</v>
      </c>
      <c r="F263" s="25" t="s">
        <v>87</v>
      </c>
      <c r="G263" s="29">
        <v>0.333333333333334</v>
      </c>
      <c r="H263" s="29">
        <v>0.583333333333334</v>
      </c>
      <c r="I263" s="25" t="s">
        <v>410</v>
      </c>
      <c r="J263" s="30">
        <v>42180</v>
      </c>
    </row>
    <row r="264" spans="1:10" ht="75">
      <c r="A264" s="25">
        <v>263</v>
      </c>
      <c r="B264" s="25" t="s">
        <v>23</v>
      </c>
      <c r="C264" s="28" t="s">
        <v>244</v>
      </c>
      <c r="D264" s="25">
        <v>1</v>
      </c>
      <c r="E264" s="25" t="s">
        <v>401</v>
      </c>
      <c r="F264" s="25" t="s">
        <v>87</v>
      </c>
      <c r="G264" s="29">
        <v>0.333333333333334</v>
      </c>
      <c r="H264" s="29">
        <v>0.583333333333334</v>
      </c>
      <c r="I264" s="25" t="s">
        <v>410</v>
      </c>
      <c r="J264" s="30">
        <v>42180</v>
      </c>
    </row>
    <row r="265" spans="1:10" ht="75">
      <c r="A265" s="25">
        <v>264</v>
      </c>
      <c r="B265" s="25" t="s">
        <v>23</v>
      </c>
      <c r="C265" s="28" t="s">
        <v>268</v>
      </c>
      <c r="D265" s="25">
        <v>1</v>
      </c>
      <c r="E265" s="25" t="s">
        <v>401</v>
      </c>
      <c r="F265" s="25" t="s">
        <v>87</v>
      </c>
      <c r="G265" s="29">
        <v>0.333333333333334</v>
      </c>
      <c r="H265" s="29">
        <v>0.583333333333334</v>
      </c>
      <c r="I265" s="25" t="s">
        <v>410</v>
      </c>
      <c r="J265" s="30">
        <v>42180</v>
      </c>
    </row>
    <row r="266" spans="1:10" ht="75">
      <c r="A266" s="25">
        <v>265</v>
      </c>
      <c r="B266" s="25" t="s">
        <v>23</v>
      </c>
      <c r="C266" s="28" t="s">
        <v>285</v>
      </c>
      <c r="D266" s="25">
        <v>1</v>
      </c>
      <c r="E266" s="25" t="s">
        <v>401</v>
      </c>
      <c r="F266" s="25" t="s">
        <v>87</v>
      </c>
      <c r="G266" s="29">
        <v>0.333333333333334</v>
      </c>
      <c r="H266" s="29">
        <v>0.583333333333334</v>
      </c>
      <c r="I266" s="25" t="s">
        <v>410</v>
      </c>
      <c r="J266" s="30">
        <v>42180</v>
      </c>
    </row>
    <row r="267" spans="1:10" ht="75">
      <c r="A267" s="25">
        <v>266</v>
      </c>
      <c r="B267" s="25" t="s">
        <v>23</v>
      </c>
      <c r="C267" s="28" t="s">
        <v>287</v>
      </c>
      <c r="D267" s="25">
        <v>1</v>
      </c>
      <c r="E267" s="25" t="s">
        <v>401</v>
      </c>
      <c r="F267" s="25" t="s">
        <v>87</v>
      </c>
      <c r="G267" s="29">
        <v>0.333333333333334</v>
      </c>
      <c r="H267" s="29">
        <v>0.583333333333334</v>
      </c>
      <c r="I267" s="25" t="s">
        <v>410</v>
      </c>
      <c r="J267" s="30">
        <v>42180</v>
      </c>
    </row>
    <row r="268" spans="1:10" ht="75">
      <c r="A268" s="25">
        <v>267</v>
      </c>
      <c r="B268" s="25" t="s">
        <v>23</v>
      </c>
      <c r="C268" s="28" t="s">
        <v>325</v>
      </c>
      <c r="D268" s="25">
        <v>8</v>
      </c>
      <c r="E268" s="25"/>
      <c r="F268" s="25" t="s">
        <v>85</v>
      </c>
      <c r="G268" s="29">
        <v>0.333333333333334</v>
      </c>
      <c r="H268" s="29">
        <v>0.666666666666667</v>
      </c>
      <c r="I268" s="25" t="s">
        <v>410</v>
      </c>
      <c r="J268" s="30">
        <v>42180</v>
      </c>
    </row>
    <row r="269" spans="1:10" ht="75">
      <c r="A269" s="25">
        <v>268</v>
      </c>
      <c r="B269" s="25" t="s">
        <v>23</v>
      </c>
      <c r="C269" s="25" t="s">
        <v>328</v>
      </c>
      <c r="D269" s="25">
        <v>1</v>
      </c>
      <c r="E269" s="25"/>
      <c r="F269" s="25" t="s">
        <v>85</v>
      </c>
      <c r="G269" s="29">
        <v>0.333333333333334</v>
      </c>
      <c r="H269" s="29">
        <v>0.708333333333334</v>
      </c>
      <c r="I269" s="25" t="s">
        <v>410</v>
      </c>
      <c r="J269" s="30">
        <v>42180</v>
      </c>
    </row>
    <row r="270" spans="1:10" ht="75">
      <c r="A270" s="25">
        <v>269</v>
      </c>
      <c r="B270" s="25" t="s">
        <v>23</v>
      </c>
      <c r="C270" s="25" t="s">
        <v>341</v>
      </c>
      <c r="D270" s="25">
        <v>1</v>
      </c>
      <c r="E270" s="25"/>
      <c r="F270" s="25" t="s">
        <v>87</v>
      </c>
      <c r="G270" s="29">
        <v>0.333333333333334</v>
      </c>
      <c r="H270" s="29">
        <v>0.333333333333334</v>
      </c>
      <c r="I270" s="25" t="s">
        <v>410</v>
      </c>
      <c r="J270" s="30">
        <v>42180</v>
      </c>
    </row>
    <row r="271" spans="1:10" ht="15">
      <c r="A271" s="25">
        <v>270</v>
      </c>
      <c r="B271" s="25" t="s">
        <v>72</v>
      </c>
      <c r="C271" s="25"/>
      <c r="D271" s="25"/>
      <c r="E271" s="25"/>
      <c r="F271" s="25"/>
      <c r="G271" s="29"/>
      <c r="H271" s="29"/>
      <c r="I271" s="25"/>
      <c r="J271" s="30">
        <v>42247</v>
      </c>
    </row>
    <row r="272" spans="1:10" ht="45">
      <c r="A272" s="25">
        <v>271</v>
      </c>
      <c r="B272" s="25" t="s">
        <v>35</v>
      </c>
      <c r="C272" s="28" t="s">
        <v>207</v>
      </c>
      <c r="D272" s="25">
        <v>1</v>
      </c>
      <c r="E272" s="25" t="s">
        <v>404</v>
      </c>
      <c r="F272" s="25" t="s">
        <v>85</v>
      </c>
      <c r="G272" s="29">
        <v>0.333333333333334</v>
      </c>
      <c r="H272" s="29">
        <v>0.625</v>
      </c>
      <c r="I272" s="25"/>
      <c r="J272" s="30"/>
    </row>
    <row r="273" spans="1:10" ht="45">
      <c r="A273" s="25">
        <v>272</v>
      </c>
      <c r="B273" s="25" t="s">
        <v>35</v>
      </c>
      <c r="C273" s="28" t="s">
        <v>206</v>
      </c>
      <c r="D273" s="25">
        <v>1</v>
      </c>
      <c r="E273" s="25" t="s">
        <v>404</v>
      </c>
      <c r="F273" s="25" t="s">
        <v>85</v>
      </c>
      <c r="G273" s="29">
        <v>0.333333333333334</v>
      </c>
      <c r="H273" s="29">
        <v>0.625</v>
      </c>
      <c r="I273" s="25"/>
      <c r="J273" s="30"/>
    </row>
    <row r="274" spans="1:10" ht="45">
      <c r="A274" s="25">
        <v>273</v>
      </c>
      <c r="B274" s="25" t="s">
        <v>35</v>
      </c>
      <c r="C274" s="28" t="s">
        <v>297</v>
      </c>
      <c r="D274" s="25">
        <v>1</v>
      </c>
      <c r="E274" s="25" t="s">
        <v>404</v>
      </c>
      <c r="F274" s="25" t="s">
        <v>85</v>
      </c>
      <c r="G274" s="29">
        <v>0.333333333333334</v>
      </c>
      <c r="H274" s="29">
        <v>0.625</v>
      </c>
      <c r="I274" s="25"/>
      <c r="J274" s="30"/>
    </row>
    <row r="275" spans="1:10" ht="45">
      <c r="A275" s="25">
        <v>274</v>
      </c>
      <c r="B275" s="25" t="s">
        <v>35</v>
      </c>
      <c r="C275" s="28" t="s">
        <v>283</v>
      </c>
      <c r="D275" s="25">
        <v>3</v>
      </c>
      <c r="E275" s="25" t="s">
        <v>404</v>
      </c>
      <c r="F275" s="25" t="s">
        <v>85</v>
      </c>
      <c r="G275" s="29">
        <v>0.333333333333334</v>
      </c>
      <c r="H275" s="29">
        <v>0.625</v>
      </c>
      <c r="I275" s="25" t="s">
        <v>403</v>
      </c>
      <c r="J275" s="30"/>
    </row>
    <row r="276" spans="1:10" ht="30">
      <c r="A276" s="25">
        <v>275</v>
      </c>
      <c r="B276" s="25" t="s">
        <v>35</v>
      </c>
      <c r="C276" s="28" t="s">
        <v>281</v>
      </c>
      <c r="D276" s="25">
        <v>1</v>
      </c>
      <c r="E276" s="25" t="s">
        <v>404</v>
      </c>
      <c r="F276" s="25" t="s">
        <v>87</v>
      </c>
      <c r="G276" s="29">
        <v>0.333333333333334</v>
      </c>
      <c r="H276" s="29">
        <v>0.5</v>
      </c>
      <c r="I276" s="25"/>
      <c r="J276" s="30"/>
    </row>
    <row r="277" spans="1:10" ht="30">
      <c r="A277" s="25">
        <v>276</v>
      </c>
      <c r="B277" s="25" t="s">
        <v>35</v>
      </c>
      <c r="C277" s="28" t="s">
        <v>237</v>
      </c>
      <c r="D277" s="25">
        <v>1</v>
      </c>
      <c r="E277" s="25" t="s">
        <v>404</v>
      </c>
      <c r="F277" s="25" t="s">
        <v>87</v>
      </c>
      <c r="G277" s="29">
        <v>0.333333333333334</v>
      </c>
      <c r="H277" s="29">
        <v>0.666666666666667</v>
      </c>
      <c r="I277" s="25"/>
      <c r="J277" s="30"/>
    </row>
    <row r="278" spans="1:10" ht="30">
      <c r="A278" s="25">
        <v>277</v>
      </c>
      <c r="B278" s="25" t="s">
        <v>35</v>
      </c>
      <c r="C278" s="28" t="s">
        <v>227</v>
      </c>
      <c r="D278" s="25">
        <v>4</v>
      </c>
      <c r="E278" s="25" t="s">
        <v>404</v>
      </c>
      <c r="F278" s="25" t="s">
        <v>87</v>
      </c>
      <c r="G278" s="29">
        <v>0.333333333333334</v>
      </c>
      <c r="H278" s="29">
        <v>0.666666666666667</v>
      </c>
      <c r="I278" s="25" t="s">
        <v>403</v>
      </c>
      <c r="J278" s="30"/>
    </row>
    <row r="279" spans="1:10" ht="45">
      <c r="A279" s="25">
        <v>278</v>
      </c>
      <c r="B279" s="25" t="s">
        <v>35</v>
      </c>
      <c r="C279" s="28" t="s">
        <v>199</v>
      </c>
      <c r="D279" s="25">
        <v>1</v>
      </c>
      <c r="E279" s="25" t="s">
        <v>404</v>
      </c>
      <c r="F279" s="25" t="s">
        <v>85</v>
      </c>
      <c r="G279" s="29">
        <v>0.333333333333334</v>
      </c>
      <c r="H279" s="29">
        <v>0.5</v>
      </c>
      <c r="I279" s="25"/>
      <c r="J279" s="30"/>
    </row>
    <row r="280" spans="1:10" ht="45">
      <c r="A280" s="25">
        <v>279</v>
      </c>
      <c r="B280" s="25" t="s">
        <v>35</v>
      </c>
      <c r="C280" s="28" t="s">
        <v>267</v>
      </c>
      <c r="D280" s="25">
        <v>1</v>
      </c>
      <c r="E280" s="25" t="s">
        <v>404</v>
      </c>
      <c r="F280" s="25" t="s">
        <v>85</v>
      </c>
      <c r="G280" s="29">
        <v>0.333333333333334</v>
      </c>
      <c r="H280" s="29">
        <v>0.583333333333334</v>
      </c>
      <c r="I280" s="25"/>
      <c r="J280" s="30"/>
    </row>
    <row r="281" spans="1:10" ht="45">
      <c r="A281" s="25">
        <v>280</v>
      </c>
      <c r="B281" s="25" t="s">
        <v>35</v>
      </c>
      <c r="C281" s="28" t="s">
        <v>325</v>
      </c>
      <c r="D281" s="25">
        <v>1</v>
      </c>
      <c r="E281" s="25" t="s">
        <v>404</v>
      </c>
      <c r="F281" s="25" t="s">
        <v>85</v>
      </c>
      <c r="G281" s="29">
        <v>0.333333333333334</v>
      </c>
      <c r="H281" s="29">
        <v>0.666666666666667</v>
      </c>
      <c r="I281" s="25"/>
      <c r="J281" s="30"/>
    </row>
    <row r="282" spans="1:10" ht="45">
      <c r="A282" s="25">
        <v>281</v>
      </c>
      <c r="B282" s="25" t="s">
        <v>35</v>
      </c>
      <c r="C282" s="28" t="s">
        <v>251</v>
      </c>
      <c r="D282" s="25">
        <v>2</v>
      </c>
      <c r="E282" s="25" t="s">
        <v>404</v>
      </c>
      <c r="F282" s="25" t="s">
        <v>85</v>
      </c>
      <c r="G282" s="29">
        <v>0.333333333333334</v>
      </c>
      <c r="H282" s="29">
        <v>0.666666666666667</v>
      </c>
      <c r="I282" s="25"/>
      <c r="J282" s="30"/>
    </row>
    <row r="283" spans="1:10" ht="45">
      <c r="A283" s="25">
        <v>282</v>
      </c>
      <c r="B283" s="25" t="s">
        <v>35</v>
      </c>
      <c r="C283" s="28" t="s">
        <v>249</v>
      </c>
      <c r="D283" s="25">
        <v>6</v>
      </c>
      <c r="E283" s="25" t="s">
        <v>404</v>
      </c>
      <c r="F283" s="25" t="s">
        <v>85</v>
      </c>
      <c r="G283" s="29">
        <v>0.333333333333334</v>
      </c>
      <c r="H283" s="29">
        <v>0.666666666666667</v>
      </c>
      <c r="I283" s="25"/>
      <c r="J283" s="30"/>
    </row>
    <row r="284" spans="1:10" ht="45">
      <c r="A284" s="25">
        <v>283</v>
      </c>
      <c r="B284" s="25" t="s">
        <v>35</v>
      </c>
      <c r="C284" s="28" t="s">
        <v>207</v>
      </c>
      <c r="D284" s="25">
        <v>1</v>
      </c>
      <c r="E284" s="25" t="s">
        <v>404</v>
      </c>
      <c r="F284" s="25" t="s">
        <v>85</v>
      </c>
      <c r="G284" s="29">
        <v>0.333333333333334</v>
      </c>
      <c r="H284" s="29">
        <v>0.416666666666667</v>
      </c>
      <c r="I284" s="25"/>
      <c r="J284" s="30"/>
    </row>
    <row r="285" spans="1:10" ht="45">
      <c r="A285" s="25">
        <v>284</v>
      </c>
      <c r="B285" s="25" t="s">
        <v>35</v>
      </c>
      <c r="C285" s="28" t="s">
        <v>371</v>
      </c>
      <c r="D285" s="25">
        <v>1</v>
      </c>
      <c r="E285" s="25" t="s">
        <v>404</v>
      </c>
      <c r="F285" s="25" t="s">
        <v>85</v>
      </c>
      <c r="G285" s="29">
        <v>0.333333333333334</v>
      </c>
      <c r="H285" s="29">
        <v>0.666666666666667</v>
      </c>
      <c r="I285" s="25"/>
      <c r="J285" s="30"/>
    </row>
    <row r="286" spans="1:10" ht="30">
      <c r="A286" s="25">
        <v>285</v>
      </c>
      <c r="B286" s="25" t="s">
        <v>35</v>
      </c>
      <c r="C286" s="28" t="s">
        <v>287</v>
      </c>
      <c r="D286" s="25">
        <v>1</v>
      </c>
      <c r="E286" s="25" t="s">
        <v>404</v>
      </c>
      <c r="F286" s="25" t="s">
        <v>87</v>
      </c>
      <c r="G286" s="29">
        <v>0.333333333333334</v>
      </c>
      <c r="H286" s="29">
        <v>0.333333333333334</v>
      </c>
      <c r="I286" s="25"/>
      <c r="J286" s="30"/>
    </row>
    <row r="287" spans="1:10" ht="45">
      <c r="A287" s="25">
        <v>286</v>
      </c>
      <c r="B287" s="25" t="s">
        <v>35</v>
      </c>
      <c r="C287" s="28" t="s">
        <v>293</v>
      </c>
      <c r="D287" s="25">
        <v>1</v>
      </c>
      <c r="E287" s="25" t="s">
        <v>404</v>
      </c>
      <c r="F287" s="25" t="s">
        <v>85</v>
      </c>
      <c r="G287" s="29">
        <v>0.333333333333334</v>
      </c>
      <c r="H287" s="29">
        <v>0.625</v>
      </c>
      <c r="I287" s="25"/>
      <c r="J287" s="30"/>
    </row>
    <row r="288" spans="1:10" ht="45">
      <c r="A288" s="25">
        <v>287</v>
      </c>
      <c r="B288" s="25" t="s">
        <v>35</v>
      </c>
      <c r="C288" s="28" t="s">
        <v>241</v>
      </c>
      <c r="D288" s="25">
        <v>1</v>
      </c>
      <c r="E288" s="25" t="s">
        <v>404</v>
      </c>
      <c r="F288" s="25" t="s">
        <v>85</v>
      </c>
      <c r="G288" s="29">
        <v>0.333333333333334</v>
      </c>
      <c r="H288" s="29">
        <v>0.5</v>
      </c>
      <c r="I288" s="25"/>
      <c r="J288" s="30"/>
    </row>
    <row r="289" spans="1:10" ht="45">
      <c r="A289" s="25">
        <v>288</v>
      </c>
      <c r="B289" s="25" t="s">
        <v>35</v>
      </c>
      <c r="C289" s="28" t="s">
        <v>363</v>
      </c>
      <c r="D289" s="25">
        <v>1</v>
      </c>
      <c r="E289" s="25" t="s">
        <v>404</v>
      </c>
      <c r="F289" s="25" t="s">
        <v>85</v>
      </c>
      <c r="G289" s="29">
        <v>0.333333333333334</v>
      </c>
      <c r="H289" s="29">
        <v>0.666666666666667</v>
      </c>
      <c r="I289" s="25" t="s">
        <v>403</v>
      </c>
      <c r="J289" s="30"/>
    </row>
    <row r="290" spans="1:10" ht="45">
      <c r="A290" s="25">
        <v>289</v>
      </c>
      <c r="B290" s="25" t="s">
        <v>35</v>
      </c>
      <c r="C290" s="28" t="s">
        <v>248</v>
      </c>
      <c r="D290" s="25">
        <v>3</v>
      </c>
      <c r="E290" s="25" t="s">
        <v>404</v>
      </c>
      <c r="F290" s="25" t="s">
        <v>85</v>
      </c>
      <c r="G290" s="29">
        <v>0.333333333333334</v>
      </c>
      <c r="H290" s="29">
        <v>0.458333333333334</v>
      </c>
      <c r="I290" s="25"/>
      <c r="J290" s="30"/>
    </row>
    <row r="291" spans="1:10" ht="45">
      <c r="A291" s="25">
        <v>290</v>
      </c>
      <c r="B291" s="25" t="s">
        <v>35</v>
      </c>
      <c r="C291" s="28" t="s">
        <v>343</v>
      </c>
      <c r="D291" s="25">
        <v>2</v>
      </c>
      <c r="E291" s="25" t="s">
        <v>404</v>
      </c>
      <c r="F291" s="25" t="s">
        <v>85</v>
      </c>
      <c r="G291" s="29">
        <v>0.333333333333334</v>
      </c>
      <c r="H291" s="29">
        <v>0.625</v>
      </c>
      <c r="I291" s="25"/>
      <c r="J291" s="30"/>
    </row>
    <row r="292" spans="1:10" ht="45">
      <c r="A292" s="25">
        <v>291</v>
      </c>
      <c r="B292" s="25" t="s">
        <v>35</v>
      </c>
      <c r="C292" s="28" t="s">
        <v>336</v>
      </c>
      <c r="D292" s="25">
        <v>1</v>
      </c>
      <c r="E292" s="25" t="s">
        <v>404</v>
      </c>
      <c r="F292" s="25" t="s">
        <v>85</v>
      </c>
      <c r="G292" s="29">
        <v>0.333333333333334</v>
      </c>
      <c r="H292" s="29">
        <v>0.625</v>
      </c>
      <c r="I292" s="25"/>
      <c r="J292" s="30"/>
    </row>
    <row r="293" spans="1:10" ht="45">
      <c r="A293" s="25">
        <v>292</v>
      </c>
      <c r="B293" s="25" t="s">
        <v>35</v>
      </c>
      <c r="C293" s="28" t="s">
        <v>334</v>
      </c>
      <c r="D293" s="25">
        <v>1</v>
      </c>
      <c r="E293" s="25" t="s">
        <v>404</v>
      </c>
      <c r="F293" s="25" t="s">
        <v>85</v>
      </c>
      <c r="G293" s="29">
        <v>0.333333333333334</v>
      </c>
      <c r="H293" s="29">
        <v>0.5</v>
      </c>
      <c r="I293" s="25"/>
      <c r="J293" s="30"/>
    </row>
    <row r="294" spans="1:10" ht="45">
      <c r="A294" s="25">
        <v>293</v>
      </c>
      <c r="B294" s="25" t="s">
        <v>35</v>
      </c>
      <c r="C294" s="28" t="s">
        <v>320</v>
      </c>
      <c r="D294" s="25">
        <v>1</v>
      </c>
      <c r="E294" s="25" t="s">
        <v>404</v>
      </c>
      <c r="F294" s="25" t="s">
        <v>85</v>
      </c>
      <c r="G294" s="29">
        <v>0.333333333333334</v>
      </c>
      <c r="H294" s="29">
        <v>0.666666666666667</v>
      </c>
      <c r="I294" s="25"/>
      <c r="J294" s="30"/>
    </row>
    <row r="295" spans="1:10" ht="45">
      <c r="A295" s="25">
        <v>294</v>
      </c>
      <c r="B295" s="25" t="s">
        <v>35</v>
      </c>
      <c r="C295" s="28" t="s">
        <v>244</v>
      </c>
      <c r="D295" s="25">
        <v>1</v>
      </c>
      <c r="E295" s="25" t="s">
        <v>404</v>
      </c>
      <c r="F295" s="25" t="s">
        <v>85</v>
      </c>
      <c r="G295" s="29">
        <v>0.333333333333334</v>
      </c>
      <c r="H295" s="29">
        <v>0.541666666666667</v>
      </c>
      <c r="I295" s="25"/>
      <c r="J295" s="30"/>
    </row>
    <row r="296" spans="1:10" ht="45">
      <c r="A296" s="25">
        <v>295</v>
      </c>
      <c r="B296" s="25" t="s">
        <v>35</v>
      </c>
      <c r="C296" s="28" t="s">
        <v>353</v>
      </c>
      <c r="D296" s="25">
        <v>1</v>
      </c>
      <c r="E296" s="25" t="s">
        <v>404</v>
      </c>
      <c r="F296" s="25" t="s">
        <v>85</v>
      </c>
      <c r="G296" s="29">
        <v>0.333333333333334</v>
      </c>
      <c r="H296" s="29">
        <v>0.666666666666667</v>
      </c>
      <c r="I296" s="25"/>
      <c r="J296" s="30"/>
    </row>
    <row r="297" spans="1:10" ht="45">
      <c r="A297" s="25">
        <v>296</v>
      </c>
      <c r="B297" s="25" t="s">
        <v>35</v>
      </c>
      <c r="C297" s="28" t="s">
        <v>369</v>
      </c>
      <c r="D297" s="25">
        <v>1</v>
      </c>
      <c r="E297" s="25" t="s">
        <v>404</v>
      </c>
      <c r="F297" s="25" t="s">
        <v>85</v>
      </c>
      <c r="G297" s="29">
        <v>0.333333333333334</v>
      </c>
      <c r="H297" s="29">
        <v>0.666666666666667</v>
      </c>
      <c r="I297" s="25"/>
      <c r="J297" s="30"/>
    </row>
    <row r="298" spans="1:10" ht="45">
      <c r="A298" s="25">
        <v>297</v>
      </c>
      <c r="B298" s="25" t="s">
        <v>35</v>
      </c>
      <c r="C298" s="28" t="s">
        <v>298</v>
      </c>
      <c r="D298" s="25">
        <v>1</v>
      </c>
      <c r="E298" s="25" t="s">
        <v>404</v>
      </c>
      <c r="F298" s="25" t="s">
        <v>85</v>
      </c>
      <c r="G298" s="29">
        <v>0.333333333333334</v>
      </c>
      <c r="H298" s="29">
        <v>0.5</v>
      </c>
      <c r="I298" s="25"/>
      <c r="J298" s="30"/>
    </row>
    <row r="299" spans="1:10" ht="45">
      <c r="A299" s="25">
        <v>298</v>
      </c>
      <c r="B299" s="25" t="s">
        <v>35</v>
      </c>
      <c r="C299" s="28" t="s">
        <v>347</v>
      </c>
      <c r="D299" s="25">
        <v>1</v>
      </c>
      <c r="E299" s="25" t="s">
        <v>404</v>
      </c>
      <c r="F299" s="25" t="s">
        <v>85</v>
      </c>
      <c r="G299" s="29">
        <v>0.333333333333334</v>
      </c>
      <c r="H299" s="29">
        <v>0.666666666666667</v>
      </c>
      <c r="I299" s="25"/>
      <c r="J299" s="30"/>
    </row>
    <row r="300" spans="1:10" ht="45">
      <c r="A300" s="25">
        <v>299</v>
      </c>
      <c r="B300" s="25" t="s">
        <v>35</v>
      </c>
      <c r="C300" s="28" t="s">
        <v>340</v>
      </c>
      <c r="D300" s="25">
        <v>4</v>
      </c>
      <c r="E300" s="25" t="s">
        <v>404</v>
      </c>
      <c r="F300" s="25" t="s">
        <v>85</v>
      </c>
      <c r="G300" s="29">
        <v>0.333333333333334</v>
      </c>
      <c r="H300" s="29">
        <v>0.666666666666667</v>
      </c>
      <c r="I300" s="25"/>
      <c r="J300" s="30"/>
    </row>
    <row r="301" spans="1:10" ht="45">
      <c r="A301" s="25">
        <v>300</v>
      </c>
      <c r="B301" s="25" t="s">
        <v>35</v>
      </c>
      <c r="C301" s="28" t="s">
        <v>319</v>
      </c>
      <c r="D301" s="25">
        <v>1</v>
      </c>
      <c r="E301" s="25" t="s">
        <v>404</v>
      </c>
      <c r="F301" s="25" t="s">
        <v>85</v>
      </c>
      <c r="G301" s="29">
        <v>0.333333333333334</v>
      </c>
      <c r="H301" s="29">
        <v>0.5</v>
      </c>
      <c r="I301" s="25"/>
      <c r="J301" s="30"/>
    </row>
    <row r="302" spans="1:10" ht="45">
      <c r="A302" s="25">
        <v>301</v>
      </c>
      <c r="B302" s="25" t="s">
        <v>35</v>
      </c>
      <c r="C302" s="28" t="s">
        <v>325</v>
      </c>
      <c r="D302" s="25">
        <v>2</v>
      </c>
      <c r="E302" s="25" t="s">
        <v>404</v>
      </c>
      <c r="F302" s="25" t="s">
        <v>85</v>
      </c>
      <c r="G302" s="29">
        <v>0.333333333333334</v>
      </c>
      <c r="H302" s="29">
        <v>0.5</v>
      </c>
      <c r="I302" s="25"/>
      <c r="J302" s="30"/>
    </row>
    <row r="303" spans="1:10" ht="45">
      <c r="A303" s="25">
        <v>302</v>
      </c>
      <c r="B303" s="25" t="s">
        <v>35</v>
      </c>
      <c r="C303" s="28" t="s">
        <v>372</v>
      </c>
      <c r="D303" s="25">
        <v>5</v>
      </c>
      <c r="E303" s="25" t="s">
        <v>404</v>
      </c>
      <c r="F303" s="25" t="s">
        <v>85</v>
      </c>
      <c r="G303" s="29">
        <v>0.333333333333334</v>
      </c>
      <c r="H303" s="29">
        <v>0.5</v>
      </c>
      <c r="I303" s="25"/>
      <c r="J303" s="30"/>
    </row>
    <row r="304" spans="1:10" ht="45">
      <c r="A304" s="25">
        <v>303</v>
      </c>
      <c r="B304" s="25" t="s">
        <v>35</v>
      </c>
      <c r="C304" s="28" t="s">
        <v>260</v>
      </c>
      <c r="D304" s="25">
        <v>1</v>
      </c>
      <c r="E304" s="25" t="s">
        <v>404</v>
      </c>
      <c r="F304" s="25" t="s">
        <v>85</v>
      </c>
      <c r="G304" s="29">
        <v>0.333333333333334</v>
      </c>
      <c r="H304" s="29">
        <v>0.416666666666667</v>
      </c>
      <c r="I304" s="25"/>
      <c r="J304" s="30"/>
    </row>
    <row r="305" spans="1:10" ht="30">
      <c r="A305" s="25">
        <v>304</v>
      </c>
      <c r="B305" s="25" t="s">
        <v>35</v>
      </c>
      <c r="C305" s="28" t="s">
        <v>351</v>
      </c>
      <c r="D305" s="25">
        <v>1</v>
      </c>
      <c r="E305" s="25" t="s">
        <v>404</v>
      </c>
      <c r="F305" s="25" t="s">
        <v>87</v>
      </c>
      <c r="G305" s="29">
        <v>0.333333333333334</v>
      </c>
      <c r="H305" s="29">
        <v>0.333333333333334</v>
      </c>
      <c r="I305" s="25"/>
      <c r="J305" s="30"/>
    </row>
    <row r="306" spans="1:10" ht="30">
      <c r="A306" s="25">
        <v>305</v>
      </c>
      <c r="B306" s="25" t="s">
        <v>35</v>
      </c>
      <c r="C306" s="28" t="s">
        <v>330</v>
      </c>
      <c r="D306" s="25">
        <v>5</v>
      </c>
      <c r="E306" s="25" t="s">
        <v>404</v>
      </c>
      <c r="F306" s="25" t="s">
        <v>87</v>
      </c>
      <c r="G306" s="29">
        <v>0.333333333333334</v>
      </c>
      <c r="H306" s="29">
        <v>0.333333333333334</v>
      </c>
      <c r="I306" s="25"/>
      <c r="J306" s="30"/>
    </row>
    <row r="307" spans="1:10" ht="45">
      <c r="A307" s="25">
        <v>306</v>
      </c>
      <c r="B307" s="25" t="s">
        <v>35</v>
      </c>
      <c r="C307" s="28" t="s">
        <v>293</v>
      </c>
      <c r="D307" s="25">
        <v>1</v>
      </c>
      <c r="E307" s="25" t="s">
        <v>404</v>
      </c>
      <c r="F307" s="25" t="s">
        <v>85</v>
      </c>
      <c r="G307" s="29">
        <v>0.333333333333334</v>
      </c>
      <c r="H307" s="29">
        <v>0.625</v>
      </c>
      <c r="I307" s="25"/>
      <c r="J307" s="30"/>
    </row>
    <row r="308" spans="1:10" ht="30">
      <c r="A308" s="25">
        <v>307</v>
      </c>
      <c r="B308" s="25" t="s">
        <v>35</v>
      </c>
      <c r="C308" s="28" t="s">
        <v>281</v>
      </c>
      <c r="D308" s="25">
        <v>2</v>
      </c>
      <c r="E308" s="25" t="s">
        <v>404</v>
      </c>
      <c r="F308" s="25" t="s">
        <v>87</v>
      </c>
      <c r="G308" s="29">
        <v>0.750000000000001</v>
      </c>
      <c r="H308" s="29">
        <v>0.333333333333334</v>
      </c>
      <c r="I308" s="25" t="s">
        <v>403</v>
      </c>
      <c r="J308" s="30"/>
    </row>
    <row r="309" spans="1:10" ht="30">
      <c r="A309" s="25">
        <v>308</v>
      </c>
      <c r="B309" s="25" t="s">
        <v>35</v>
      </c>
      <c r="C309" s="28" t="s">
        <v>205</v>
      </c>
      <c r="D309" s="25">
        <v>3</v>
      </c>
      <c r="E309" s="25" t="s">
        <v>404</v>
      </c>
      <c r="F309" s="25" t="s">
        <v>87</v>
      </c>
      <c r="G309" s="29">
        <v>0.375</v>
      </c>
      <c r="H309" s="29">
        <v>0.375</v>
      </c>
      <c r="I309" s="25"/>
      <c r="J309" s="30"/>
    </row>
    <row r="310" spans="1:10" ht="45">
      <c r="A310" s="25">
        <v>309</v>
      </c>
      <c r="B310" s="25" t="s">
        <v>9</v>
      </c>
      <c r="C310" s="25"/>
      <c r="D310" s="25"/>
      <c r="E310" s="25"/>
      <c r="F310" s="25"/>
      <c r="G310" s="29"/>
      <c r="H310" s="29"/>
      <c r="I310" s="25"/>
      <c r="J310" s="30">
        <v>42247</v>
      </c>
    </row>
    <row r="311" spans="1:10" ht="165">
      <c r="A311" s="25">
        <v>310</v>
      </c>
      <c r="B311" s="25" t="s">
        <v>44</v>
      </c>
      <c r="C311" s="25" t="s">
        <v>283</v>
      </c>
      <c r="D311" s="25">
        <v>1</v>
      </c>
      <c r="E311" s="25" t="s">
        <v>510</v>
      </c>
      <c r="F311" s="25" t="s">
        <v>85</v>
      </c>
      <c r="G311" s="29">
        <v>0.333333333333334</v>
      </c>
      <c r="H311" s="29">
        <v>0.625</v>
      </c>
      <c r="I311" s="25" t="s">
        <v>406</v>
      </c>
      <c r="J311" s="30">
        <v>42242</v>
      </c>
    </row>
    <row r="312" spans="1:10" ht="135">
      <c r="A312" s="25">
        <v>311</v>
      </c>
      <c r="B312" s="25" t="s">
        <v>44</v>
      </c>
      <c r="C312" s="25" t="s">
        <v>283</v>
      </c>
      <c r="D312" s="25">
        <v>1</v>
      </c>
      <c r="E312" s="25" t="s">
        <v>510</v>
      </c>
      <c r="F312" s="25" t="s">
        <v>85</v>
      </c>
      <c r="G312" s="29">
        <v>0.333333333333334</v>
      </c>
      <c r="H312" s="29">
        <v>0.625</v>
      </c>
      <c r="I312" s="25" t="s">
        <v>511</v>
      </c>
      <c r="J312" s="30">
        <v>42242</v>
      </c>
    </row>
    <row r="313" spans="1:10" ht="165">
      <c r="A313" s="25">
        <v>312</v>
      </c>
      <c r="B313" s="25" t="s">
        <v>44</v>
      </c>
      <c r="C313" s="25" t="s">
        <v>211</v>
      </c>
      <c r="D313" s="25">
        <v>1</v>
      </c>
      <c r="E313" s="25" t="s">
        <v>405</v>
      </c>
      <c r="F313" s="25" t="s">
        <v>85</v>
      </c>
      <c r="G313" s="29">
        <v>0.375</v>
      </c>
      <c r="H313" s="29">
        <v>0.708333333333334</v>
      </c>
      <c r="I313" s="25" t="s">
        <v>406</v>
      </c>
      <c r="J313" s="30">
        <v>42242</v>
      </c>
    </row>
    <row r="314" spans="1:10" ht="165">
      <c r="A314" s="25">
        <v>313</v>
      </c>
      <c r="B314" s="25" t="s">
        <v>44</v>
      </c>
      <c r="C314" s="25" t="s">
        <v>267</v>
      </c>
      <c r="D314" s="25">
        <v>1</v>
      </c>
      <c r="E314" s="25" t="s">
        <v>407</v>
      </c>
      <c r="F314" s="25" t="s">
        <v>87</v>
      </c>
      <c r="G314" s="29">
        <v>0.375</v>
      </c>
      <c r="H314" s="29">
        <v>0.583333333333334</v>
      </c>
      <c r="I314" s="25" t="s">
        <v>406</v>
      </c>
      <c r="J314" s="30">
        <v>42242</v>
      </c>
    </row>
    <row r="315" spans="1:10" ht="135">
      <c r="A315" s="25">
        <v>314</v>
      </c>
      <c r="B315" s="25" t="s">
        <v>44</v>
      </c>
      <c r="C315" s="25" t="s">
        <v>249</v>
      </c>
      <c r="D315" s="25">
        <v>1</v>
      </c>
      <c r="E315" s="25" t="s">
        <v>512</v>
      </c>
      <c r="F315" s="25" t="s">
        <v>87</v>
      </c>
      <c r="G315" s="29">
        <v>0.375</v>
      </c>
      <c r="H315" s="29">
        <v>0.625</v>
      </c>
      <c r="I315" s="25" t="s">
        <v>511</v>
      </c>
      <c r="J315" s="30">
        <v>42242</v>
      </c>
    </row>
    <row r="316" spans="1:10" ht="75">
      <c r="A316" s="25">
        <v>315</v>
      </c>
      <c r="B316" s="25" t="s">
        <v>44</v>
      </c>
      <c r="C316" s="25" t="s">
        <v>312</v>
      </c>
      <c r="D316" s="25">
        <v>2</v>
      </c>
      <c r="E316" s="25" t="s">
        <v>411</v>
      </c>
      <c r="F316" s="25" t="s">
        <v>85</v>
      </c>
      <c r="G316" s="29">
        <v>0.375</v>
      </c>
      <c r="H316" s="29">
        <v>0.708333333333334</v>
      </c>
      <c r="I316" s="25"/>
      <c r="J316" s="30">
        <v>42242</v>
      </c>
    </row>
    <row r="317" spans="1:10" ht="45">
      <c r="A317" s="25">
        <v>316</v>
      </c>
      <c r="B317" s="25" t="s">
        <v>41</v>
      </c>
      <c r="C317" s="25" t="s">
        <v>249</v>
      </c>
      <c r="D317" s="25">
        <v>1</v>
      </c>
      <c r="E317" s="25" t="s">
        <v>436</v>
      </c>
      <c r="F317" s="25" t="s">
        <v>85</v>
      </c>
      <c r="G317" s="29">
        <v>0.375</v>
      </c>
      <c r="H317" s="29">
        <v>0.666666666666667</v>
      </c>
      <c r="I317" s="25" t="s">
        <v>403</v>
      </c>
      <c r="J317" s="30"/>
    </row>
    <row r="318" spans="1:10" ht="45">
      <c r="A318" s="25">
        <v>317</v>
      </c>
      <c r="B318" s="25" t="s">
        <v>41</v>
      </c>
      <c r="C318" s="25" t="s">
        <v>281</v>
      </c>
      <c r="D318" s="25">
        <v>1</v>
      </c>
      <c r="E318" s="25" t="s">
        <v>436</v>
      </c>
      <c r="F318" s="25" t="s">
        <v>85</v>
      </c>
      <c r="G318" s="29">
        <v>0.375</v>
      </c>
      <c r="H318" s="29">
        <v>0.666666666666667</v>
      </c>
      <c r="I318" s="25" t="s">
        <v>403</v>
      </c>
      <c r="J318" s="30"/>
    </row>
    <row r="319" spans="1:10" ht="45">
      <c r="A319" s="25">
        <v>318</v>
      </c>
      <c r="B319" s="25" t="s">
        <v>41</v>
      </c>
      <c r="C319" s="25" t="s">
        <v>372</v>
      </c>
      <c r="D319" s="25">
        <v>1</v>
      </c>
      <c r="E319" s="25" t="s">
        <v>437</v>
      </c>
      <c r="F319" s="25" t="s">
        <v>87</v>
      </c>
      <c r="G319" s="29"/>
      <c r="H319" s="29"/>
      <c r="I319" s="25" t="s">
        <v>403</v>
      </c>
      <c r="J319" s="30"/>
    </row>
    <row r="320" spans="1:10" ht="75">
      <c r="A320" s="25">
        <v>319</v>
      </c>
      <c r="B320" s="25" t="s">
        <v>41</v>
      </c>
      <c r="C320" s="25" t="s">
        <v>312</v>
      </c>
      <c r="D320" s="25">
        <v>1</v>
      </c>
      <c r="E320" s="25" t="s">
        <v>437</v>
      </c>
      <c r="F320" s="25" t="s">
        <v>85</v>
      </c>
      <c r="G320" s="29">
        <v>0.375</v>
      </c>
      <c r="H320" s="29">
        <v>0.666666666666667</v>
      </c>
      <c r="I320" s="25" t="s">
        <v>403</v>
      </c>
      <c r="J320" s="30"/>
    </row>
    <row r="321" spans="1:10" ht="45">
      <c r="A321" s="25">
        <v>320</v>
      </c>
      <c r="B321" s="25" t="s">
        <v>41</v>
      </c>
      <c r="C321" s="25" t="s">
        <v>358</v>
      </c>
      <c r="D321" s="25">
        <v>1</v>
      </c>
      <c r="E321" s="25" t="s">
        <v>437</v>
      </c>
      <c r="F321" s="25" t="s">
        <v>85</v>
      </c>
      <c r="G321" s="29">
        <v>0.333333333333334</v>
      </c>
      <c r="H321" s="29">
        <v>0.541666666666667</v>
      </c>
      <c r="I321" s="25"/>
      <c r="J321" s="30"/>
    </row>
    <row r="322" spans="1:10" ht="45">
      <c r="A322" s="25">
        <v>321</v>
      </c>
      <c r="B322" s="25" t="s">
        <v>41</v>
      </c>
      <c r="C322" s="25" t="s">
        <v>369</v>
      </c>
      <c r="D322" s="25">
        <v>1</v>
      </c>
      <c r="E322" s="25" t="s">
        <v>437</v>
      </c>
      <c r="F322" s="25" t="s">
        <v>85</v>
      </c>
      <c r="G322" s="29">
        <v>0.375</v>
      </c>
      <c r="H322" s="29">
        <v>0.666666666666667</v>
      </c>
      <c r="I322" s="25"/>
      <c r="J322" s="30"/>
    </row>
    <row r="323" spans="1:10" ht="45">
      <c r="A323" s="25">
        <v>322</v>
      </c>
      <c r="B323" s="25" t="s">
        <v>41</v>
      </c>
      <c r="C323" s="25" t="s">
        <v>354</v>
      </c>
      <c r="D323" s="25">
        <v>1</v>
      </c>
      <c r="E323" s="25" t="s">
        <v>412</v>
      </c>
      <c r="F323" s="25" t="s">
        <v>85</v>
      </c>
      <c r="G323" s="29">
        <v>0.375</v>
      </c>
      <c r="H323" s="29">
        <v>0.666666666666667</v>
      </c>
      <c r="I323" s="25"/>
      <c r="J323" s="30"/>
    </row>
    <row r="324" spans="1:10" ht="45">
      <c r="A324" s="25">
        <v>323</v>
      </c>
      <c r="B324" s="25" t="s">
        <v>53</v>
      </c>
      <c r="C324" s="25" t="s">
        <v>291</v>
      </c>
      <c r="D324" s="25">
        <v>2</v>
      </c>
      <c r="E324" s="25" t="s">
        <v>413</v>
      </c>
      <c r="F324" s="25" t="s">
        <v>85</v>
      </c>
      <c r="G324" s="29">
        <v>0.333333333333334</v>
      </c>
      <c r="H324" s="29">
        <v>0.583333333333334</v>
      </c>
      <c r="I324" s="25" t="s">
        <v>100</v>
      </c>
      <c r="J324" s="30">
        <v>42247</v>
      </c>
    </row>
    <row r="325" spans="1:10" ht="45">
      <c r="A325" s="25">
        <v>324</v>
      </c>
      <c r="B325" s="25" t="s">
        <v>53</v>
      </c>
      <c r="C325" s="25" t="s">
        <v>342</v>
      </c>
      <c r="D325" s="25">
        <v>1</v>
      </c>
      <c r="E325" s="25" t="s">
        <v>526</v>
      </c>
      <c r="F325" s="25" t="s">
        <v>85</v>
      </c>
      <c r="G325" s="29">
        <v>0.333333333333334</v>
      </c>
      <c r="H325" s="29">
        <v>0.416666666666667</v>
      </c>
      <c r="I325" s="25" t="s">
        <v>100</v>
      </c>
      <c r="J325" s="30">
        <v>42250</v>
      </c>
    </row>
    <row r="326" spans="1:10" ht="30">
      <c r="A326" s="25">
        <v>325</v>
      </c>
      <c r="B326" s="25" t="s">
        <v>57</v>
      </c>
      <c r="C326" s="28" t="s">
        <v>205</v>
      </c>
      <c r="D326" s="25">
        <v>5</v>
      </c>
      <c r="E326" s="25" t="s">
        <v>509</v>
      </c>
      <c r="F326" s="25" t="s">
        <v>87</v>
      </c>
      <c r="G326" s="29"/>
      <c r="H326" s="29"/>
      <c r="I326" s="25" t="s">
        <v>507</v>
      </c>
      <c r="J326" s="30">
        <v>42247</v>
      </c>
    </row>
    <row r="327" spans="1:10" ht="30">
      <c r="A327" s="25">
        <v>326</v>
      </c>
      <c r="B327" s="25" t="s">
        <v>57</v>
      </c>
      <c r="C327" s="28" t="s">
        <v>371</v>
      </c>
      <c r="D327" s="25">
        <v>5</v>
      </c>
      <c r="E327" s="25" t="s">
        <v>508</v>
      </c>
      <c r="F327" s="25" t="s">
        <v>87</v>
      </c>
      <c r="G327" s="29"/>
      <c r="H327" s="29"/>
      <c r="I327" s="25" t="s">
        <v>507</v>
      </c>
      <c r="J327" s="30">
        <v>42247</v>
      </c>
    </row>
    <row r="328" spans="1:10" ht="45">
      <c r="A328" s="25">
        <v>327</v>
      </c>
      <c r="B328" s="25" t="s">
        <v>57</v>
      </c>
      <c r="C328" s="28" t="s">
        <v>271</v>
      </c>
      <c r="D328" s="25">
        <v>1</v>
      </c>
      <c r="E328" s="25" t="s">
        <v>506</v>
      </c>
      <c r="F328" s="25" t="s">
        <v>85</v>
      </c>
      <c r="G328" s="29">
        <v>0.333333333333334</v>
      </c>
      <c r="H328" s="29">
        <v>0.708333333333334</v>
      </c>
      <c r="I328" s="25" t="s">
        <v>507</v>
      </c>
      <c r="J328" s="30">
        <v>42247</v>
      </c>
    </row>
    <row r="329" spans="1:10" ht="30">
      <c r="A329" s="25">
        <v>328</v>
      </c>
      <c r="B329" s="25" t="s">
        <v>57</v>
      </c>
      <c r="C329" s="28" t="s">
        <v>341</v>
      </c>
      <c r="D329" s="25">
        <v>8</v>
      </c>
      <c r="E329" s="25" t="s">
        <v>454</v>
      </c>
      <c r="F329" s="25" t="s">
        <v>87</v>
      </c>
      <c r="G329" s="29"/>
      <c r="H329" s="29"/>
      <c r="I329" s="25" t="s">
        <v>507</v>
      </c>
      <c r="J329" s="30">
        <v>42247</v>
      </c>
    </row>
    <row r="330" spans="1:10" ht="45">
      <c r="A330" s="25">
        <v>329</v>
      </c>
      <c r="B330" s="25" t="s">
        <v>57</v>
      </c>
      <c r="C330" s="28" t="s">
        <v>372</v>
      </c>
      <c r="D330" s="25">
        <v>20</v>
      </c>
      <c r="E330" s="25" t="s">
        <v>505</v>
      </c>
      <c r="F330" s="25" t="s">
        <v>87</v>
      </c>
      <c r="G330" s="29"/>
      <c r="H330" s="29"/>
      <c r="I330" s="25" t="s">
        <v>507</v>
      </c>
      <c r="J330" s="30">
        <v>42247</v>
      </c>
    </row>
    <row r="331" spans="1:10" ht="30">
      <c r="A331" s="25">
        <v>330</v>
      </c>
      <c r="B331" s="25" t="s">
        <v>56</v>
      </c>
      <c r="C331" s="25"/>
      <c r="D331" s="25">
        <v>0</v>
      </c>
      <c r="E331" s="25"/>
      <c r="F331" s="25"/>
      <c r="G331" s="29"/>
      <c r="H331" s="29"/>
      <c r="I331" s="25"/>
      <c r="J331" s="30"/>
    </row>
    <row r="332" spans="1:10" ht="75">
      <c r="A332" s="25">
        <v>331</v>
      </c>
      <c r="B332" s="25" t="s">
        <v>469</v>
      </c>
      <c r="C332" s="25" t="s">
        <v>260</v>
      </c>
      <c r="D332" s="25">
        <v>1</v>
      </c>
      <c r="E332" s="25" t="s">
        <v>438</v>
      </c>
      <c r="F332" s="25" t="s">
        <v>85</v>
      </c>
      <c r="G332" s="29">
        <v>0.375</v>
      </c>
      <c r="H332" s="29">
        <v>0.625</v>
      </c>
      <c r="I332" s="25" t="s">
        <v>420</v>
      </c>
      <c r="J332" s="30"/>
    </row>
    <row r="333" spans="1:10" ht="75">
      <c r="A333" s="25">
        <v>332</v>
      </c>
      <c r="B333" s="25" t="s">
        <v>469</v>
      </c>
      <c r="C333" s="25" t="s">
        <v>244</v>
      </c>
      <c r="D333" s="25">
        <v>1</v>
      </c>
      <c r="E333" s="25" t="s">
        <v>438</v>
      </c>
      <c r="F333" s="25" t="s">
        <v>85</v>
      </c>
      <c r="G333" s="29">
        <v>0.375</v>
      </c>
      <c r="H333" s="29">
        <v>0.625</v>
      </c>
      <c r="I333" s="25" t="s">
        <v>420</v>
      </c>
      <c r="J333" s="30"/>
    </row>
    <row r="334" spans="1:10" ht="75">
      <c r="A334" s="25">
        <v>333</v>
      </c>
      <c r="B334" s="25" t="s">
        <v>469</v>
      </c>
      <c r="C334" s="25" t="s">
        <v>283</v>
      </c>
      <c r="D334" s="25">
        <v>2</v>
      </c>
      <c r="E334" s="25" t="s">
        <v>438</v>
      </c>
      <c r="F334" s="25" t="s">
        <v>85</v>
      </c>
      <c r="G334" s="29">
        <v>0.375</v>
      </c>
      <c r="H334" s="29">
        <v>0.625</v>
      </c>
      <c r="I334" s="25" t="s">
        <v>420</v>
      </c>
      <c r="J334" s="30"/>
    </row>
    <row r="335" spans="1:10" ht="75">
      <c r="A335" s="25">
        <v>334</v>
      </c>
      <c r="B335" s="25" t="s">
        <v>469</v>
      </c>
      <c r="C335" s="25" t="s">
        <v>312</v>
      </c>
      <c r="D335" s="25">
        <v>4</v>
      </c>
      <c r="E335" s="25"/>
      <c r="F335" s="25" t="s">
        <v>85</v>
      </c>
      <c r="G335" s="29">
        <v>0.375</v>
      </c>
      <c r="H335" s="29">
        <v>0.625</v>
      </c>
      <c r="I335" s="25" t="s">
        <v>420</v>
      </c>
      <c r="J335" s="30"/>
    </row>
    <row r="336" spans="1:10" ht="45">
      <c r="A336" s="25">
        <v>335</v>
      </c>
      <c r="B336" s="25" t="s">
        <v>469</v>
      </c>
      <c r="C336" s="25" t="s">
        <v>371</v>
      </c>
      <c r="D336" s="25">
        <v>1</v>
      </c>
      <c r="E336" s="25"/>
      <c r="F336" s="25" t="s">
        <v>85</v>
      </c>
      <c r="G336" s="29">
        <v>0.333333333333334</v>
      </c>
      <c r="H336" s="29">
        <v>0.625</v>
      </c>
      <c r="I336" s="25" t="s">
        <v>420</v>
      </c>
      <c r="J336" s="30"/>
    </row>
    <row r="337" spans="1:10" ht="75">
      <c r="A337" s="25">
        <v>336</v>
      </c>
      <c r="B337" s="25" t="s">
        <v>469</v>
      </c>
      <c r="C337" s="25" t="s">
        <v>362</v>
      </c>
      <c r="D337" s="25">
        <v>1</v>
      </c>
      <c r="E337" s="25"/>
      <c r="F337" s="25" t="s">
        <v>85</v>
      </c>
      <c r="G337" s="29">
        <v>0.375</v>
      </c>
      <c r="H337" s="29">
        <v>0.625</v>
      </c>
      <c r="I337" s="25" t="s">
        <v>420</v>
      </c>
      <c r="J337" s="30"/>
    </row>
    <row r="338" spans="1:10" ht="30">
      <c r="A338" s="25">
        <v>337</v>
      </c>
      <c r="B338" s="25" t="s">
        <v>49</v>
      </c>
      <c r="C338" s="25"/>
      <c r="D338" s="25">
        <v>0</v>
      </c>
      <c r="E338" s="25"/>
      <c r="F338" s="25"/>
      <c r="G338" s="29"/>
      <c r="H338" s="29"/>
      <c r="I338" s="25"/>
      <c r="J338" s="30">
        <v>42247</v>
      </c>
    </row>
    <row r="339" spans="1:10" ht="47.25">
      <c r="A339" s="25">
        <v>338</v>
      </c>
      <c r="B339" s="26" t="s">
        <v>31</v>
      </c>
      <c r="C339" s="32" t="s">
        <v>206</v>
      </c>
      <c r="D339" s="26">
        <v>1</v>
      </c>
      <c r="E339" s="26" t="s">
        <v>518</v>
      </c>
      <c r="F339" s="26" t="s">
        <v>85</v>
      </c>
      <c r="G339" s="33">
        <v>0.333333333333334</v>
      </c>
      <c r="H339" s="33">
        <v>0.708333333333334</v>
      </c>
      <c r="I339" s="26"/>
      <c r="J339" s="34">
        <v>42247</v>
      </c>
    </row>
    <row r="340" spans="1:10" ht="47.25">
      <c r="A340" s="25">
        <v>339</v>
      </c>
      <c r="B340" s="26" t="s">
        <v>31</v>
      </c>
      <c r="C340" s="32" t="s">
        <v>207</v>
      </c>
      <c r="D340" s="26">
        <v>1</v>
      </c>
      <c r="E340" s="26" t="s">
        <v>472</v>
      </c>
      <c r="F340" s="26" t="s">
        <v>85</v>
      </c>
      <c r="G340" s="33">
        <v>0.375</v>
      </c>
      <c r="H340" s="33">
        <v>0.541666666666667</v>
      </c>
      <c r="I340" s="26"/>
      <c r="J340" s="34">
        <v>42247</v>
      </c>
    </row>
    <row r="341" spans="1:10" ht="47.25">
      <c r="A341" s="25">
        <v>340</v>
      </c>
      <c r="B341" s="26" t="s">
        <v>31</v>
      </c>
      <c r="C341" s="32" t="s">
        <v>208</v>
      </c>
      <c r="D341" s="26">
        <v>1</v>
      </c>
      <c r="E341" s="26" t="s">
        <v>472</v>
      </c>
      <c r="F341" s="26" t="s">
        <v>85</v>
      </c>
      <c r="G341" s="33">
        <v>0.375</v>
      </c>
      <c r="H341" s="33">
        <v>0.708333333333334</v>
      </c>
      <c r="I341" s="26"/>
      <c r="J341" s="34">
        <v>42247</v>
      </c>
    </row>
    <row r="342" spans="1:10" ht="47.25">
      <c r="A342" s="25">
        <v>341</v>
      </c>
      <c r="B342" s="26" t="s">
        <v>31</v>
      </c>
      <c r="C342" s="32" t="s">
        <v>244</v>
      </c>
      <c r="D342" s="26">
        <v>1</v>
      </c>
      <c r="E342" s="26" t="s">
        <v>472</v>
      </c>
      <c r="F342" s="26" t="s">
        <v>85</v>
      </c>
      <c r="G342" s="33">
        <v>0.375</v>
      </c>
      <c r="H342" s="33">
        <v>0.666666666666667</v>
      </c>
      <c r="I342" s="26"/>
      <c r="J342" s="34">
        <v>42247</v>
      </c>
    </row>
    <row r="343" spans="1:10" ht="47.25">
      <c r="A343" s="25">
        <v>342</v>
      </c>
      <c r="B343" s="26" t="s">
        <v>31</v>
      </c>
      <c r="C343" s="32" t="s">
        <v>251</v>
      </c>
      <c r="D343" s="26">
        <v>2</v>
      </c>
      <c r="E343" s="26" t="s">
        <v>472</v>
      </c>
      <c r="F343" s="26" t="s">
        <v>85</v>
      </c>
      <c r="G343" s="33"/>
      <c r="H343" s="33"/>
      <c r="I343" s="26" t="s">
        <v>500</v>
      </c>
      <c r="J343" s="34">
        <v>42247</v>
      </c>
    </row>
    <row r="344" spans="1:10" ht="47.25">
      <c r="A344" s="25">
        <v>343</v>
      </c>
      <c r="B344" s="26" t="s">
        <v>31</v>
      </c>
      <c r="C344" s="32" t="s">
        <v>253</v>
      </c>
      <c r="D344" s="26">
        <v>1</v>
      </c>
      <c r="E344" s="26" t="s">
        <v>472</v>
      </c>
      <c r="F344" s="26" t="s">
        <v>85</v>
      </c>
      <c r="G344" s="33">
        <v>0.375</v>
      </c>
      <c r="H344" s="33">
        <v>0.541666666666667</v>
      </c>
      <c r="I344" s="26"/>
      <c r="J344" s="34">
        <v>42247</v>
      </c>
    </row>
    <row r="345" spans="1:10" ht="47.25">
      <c r="A345" s="25">
        <v>344</v>
      </c>
      <c r="B345" s="26" t="s">
        <v>31</v>
      </c>
      <c r="C345" s="32" t="s">
        <v>254</v>
      </c>
      <c r="D345" s="26">
        <v>1</v>
      </c>
      <c r="E345" s="26" t="s">
        <v>472</v>
      </c>
      <c r="F345" s="26" t="s">
        <v>85</v>
      </c>
      <c r="G345" s="33">
        <v>0.375</v>
      </c>
      <c r="H345" s="33">
        <v>0.666666666666667</v>
      </c>
      <c r="I345" s="26"/>
      <c r="J345" s="34">
        <v>42247</v>
      </c>
    </row>
    <row r="346" spans="1:10" ht="47.25">
      <c r="A346" s="25">
        <v>345</v>
      </c>
      <c r="B346" s="26" t="s">
        <v>31</v>
      </c>
      <c r="C346" s="32" t="s">
        <v>272</v>
      </c>
      <c r="D346" s="26">
        <v>2</v>
      </c>
      <c r="E346" s="26" t="s">
        <v>472</v>
      </c>
      <c r="F346" s="26" t="s">
        <v>85</v>
      </c>
      <c r="G346" s="33">
        <v>0.375</v>
      </c>
      <c r="H346" s="33">
        <v>0.625</v>
      </c>
      <c r="I346" s="26"/>
      <c r="J346" s="34">
        <v>42247</v>
      </c>
    </row>
    <row r="347" spans="1:10" ht="47.25">
      <c r="A347" s="25">
        <v>346</v>
      </c>
      <c r="B347" s="26" t="s">
        <v>31</v>
      </c>
      <c r="C347" s="32" t="s">
        <v>281</v>
      </c>
      <c r="D347" s="26">
        <v>1</v>
      </c>
      <c r="E347" s="26" t="s">
        <v>472</v>
      </c>
      <c r="F347" s="26" t="s">
        <v>85</v>
      </c>
      <c r="G347" s="33">
        <v>0.375</v>
      </c>
      <c r="H347" s="33">
        <v>0.666666666666667</v>
      </c>
      <c r="I347" s="26" t="s">
        <v>522</v>
      </c>
      <c r="J347" s="34">
        <v>42247</v>
      </c>
    </row>
    <row r="348" spans="1:10" ht="47.25">
      <c r="A348" s="25">
        <v>347</v>
      </c>
      <c r="B348" s="26" t="s">
        <v>31</v>
      </c>
      <c r="C348" s="32" t="s">
        <v>283</v>
      </c>
      <c r="D348" s="26">
        <v>3</v>
      </c>
      <c r="E348" s="26" t="s">
        <v>472</v>
      </c>
      <c r="F348" s="26" t="s">
        <v>85</v>
      </c>
      <c r="G348" s="33">
        <v>0.375</v>
      </c>
      <c r="H348" s="33">
        <v>0.708333333333334</v>
      </c>
      <c r="I348" s="26" t="s">
        <v>522</v>
      </c>
      <c r="J348" s="34">
        <v>42247</v>
      </c>
    </row>
    <row r="349" spans="1:10" ht="47.25">
      <c r="A349" s="25">
        <v>348</v>
      </c>
      <c r="B349" s="26" t="s">
        <v>31</v>
      </c>
      <c r="C349" s="32" t="s">
        <v>291</v>
      </c>
      <c r="D349" s="26">
        <v>1</v>
      </c>
      <c r="E349" s="26" t="s">
        <v>472</v>
      </c>
      <c r="F349" s="26" t="s">
        <v>85</v>
      </c>
      <c r="G349" s="33">
        <v>0.375</v>
      </c>
      <c r="H349" s="33">
        <v>0.625</v>
      </c>
      <c r="I349" s="26"/>
      <c r="J349" s="34">
        <v>42247</v>
      </c>
    </row>
    <row r="350" spans="1:10" ht="94.5">
      <c r="A350" s="25">
        <v>349</v>
      </c>
      <c r="B350" s="26" t="s">
        <v>31</v>
      </c>
      <c r="C350" s="32" t="s">
        <v>503</v>
      </c>
      <c r="D350" s="26">
        <v>1</v>
      </c>
      <c r="E350" s="26" t="s">
        <v>499</v>
      </c>
      <c r="F350" s="26" t="s">
        <v>85</v>
      </c>
      <c r="G350" s="33">
        <v>0.375</v>
      </c>
      <c r="H350" s="33">
        <v>0.708333333333334</v>
      </c>
      <c r="I350" s="26" t="s">
        <v>118</v>
      </c>
      <c r="J350" s="34">
        <v>42247</v>
      </c>
    </row>
    <row r="351" spans="1:10" ht="78.75">
      <c r="A351" s="25">
        <v>350</v>
      </c>
      <c r="B351" s="26" t="s">
        <v>31</v>
      </c>
      <c r="C351" s="32" t="s">
        <v>501</v>
      </c>
      <c r="D351" s="26">
        <v>1</v>
      </c>
      <c r="E351" s="26" t="s">
        <v>499</v>
      </c>
      <c r="F351" s="26" t="s">
        <v>85</v>
      </c>
      <c r="G351" s="33">
        <v>0.375</v>
      </c>
      <c r="H351" s="33">
        <v>0.708333333333334</v>
      </c>
      <c r="I351" s="26" t="s">
        <v>118</v>
      </c>
      <c r="J351" s="34">
        <v>42247</v>
      </c>
    </row>
    <row r="352" spans="1:10" ht="47.25">
      <c r="A352" s="25">
        <v>351</v>
      </c>
      <c r="B352" s="26" t="s">
        <v>31</v>
      </c>
      <c r="C352" s="32" t="s">
        <v>340</v>
      </c>
      <c r="D352" s="26">
        <v>5</v>
      </c>
      <c r="E352" s="26" t="s">
        <v>472</v>
      </c>
      <c r="F352" s="26" t="s">
        <v>85</v>
      </c>
      <c r="G352" s="33">
        <v>0.375</v>
      </c>
      <c r="H352" s="33">
        <v>0.708333333333334</v>
      </c>
      <c r="I352" s="26"/>
      <c r="J352" s="34">
        <v>42247</v>
      </c>
    </row>
    <row r="353" spans="1:10" ht="47.25">
      <c r="A353" s="25">
        <v>352</v>
      </c>
      <c r="B353" s="26" t="s">
        <v>31</v>
      </c>
      <c r="C353" s="32" t="s">
        <v>343</v>
      </c>
      <c r="D353" s="26">
        <v>2</v>
      </c>
      <c r="E353" s="26" t="s">
        <v>472</v>
      </c>
      <c r="F353" s="26" t="s">
        <v>85</v>
      </c>
      <c r="G353" s="33">
        <v>0.375</v>
      </c>
      <c r="H353" s="33">
        <v>0.625</v>
      </c>
      <c r="I353" s="26"/>
      <c r="J353" s="34">
        <v>42247</v>
      </c>
    </row>
    <row r="354" spans="1:10" ht="47.25">
      <c r="A354" s="25">
        <v>353</v>
      </c>
      <c r="B354" s="26" t="s">
        <v>31</v>
      </c>
      <c r="C354" s="32" t="s">
        <v>369</v>
      </c>
      <c r="D354" s="26">
        <v>1</v>
      </c>
      <c r="E354" s="26" t="s">
        <v>473</v>
      </c>
      <c r="F354" s="26" t="s">
        <v>85</v>
      </c>
      <c r="G354" s="33">
        <v>0.375</v>
      </c>
      <c r="H354" s="33">
        <v>0.708333333333334</v>
      </c>
      <c r="I354" s="26"/>
      <c r="J354" s="34">
        <v>42247</v>
      </c>
    </row>
    <row r="355" spans="1:10" ht="90">
      <c r="A355" s="25">
        <v>354</v>
      </c>
      <c r="B355" s="25" t="s">
        <v>73</v>
      </c>
      <c r="C355" s="28" t="s">
        <v>242</v>
      </c>
      <c r="D355" s="25">
        <v>6</v>
      </c>
      <c r="E355" s="25" t="s">
        <v>424</v>
      </c>
      <c r="F355" s="25" t="s">
        <v>87</v>
      </c>
      <c r="G355" s="29"/>
      <c r="H355" s="29"/>
      <c r="I355" s="25"/>
      <c r="J355" s="30">
        <v>42247</v>
      </c>
    </row>
    <row r="356" spans="1:10" ht="90">
      <c r="A356" s="25">
        <v>355</v>
      </c>
      <c r="B356" s="25" t="s">
        <v>73</v>
      </c>
      <c r="C356" s="28" t="s">
        <v>273</v>
      </c>
      <c r="D356" s="25">
        <v>10</v>
      </c>
      <c r="E356" s="25" t="s">
        <v>423</v>
      </c>
      <c r="F356" s="25" t="s">
        <v>87</v>
      </c>
      <c r="G356" s="29"/>
      <c r="H356" s="29"/>
      <c r="I356" s="25"/>
      <c r="J356" s="30">
        <v>42247</v>
      </c>
    </row>
    <row r="357" spans="1:10" ht="90">
      <c r="A357" s="25">
        <v>356</v>
      </c>
      <c r="B357" s="25" t="s">
        <v>73</v>
      </c>
      <c r="C357" s="28" t="s">
        <v>317</v>
      </c>
      <c r="D357" s="25">
        <v>3</v>
      </c>
      <c r="E357" s="25" t="s">
        <v>425</v>
      </c>
      <c r="F357" s="25" t="s">
        <v>87</v>
      </c>
      <c r="G357" s="29"/>
      <c r="H357" s="29"/>
      <c r="I357" s="25"/>
      <c r="J357" s="30">
        <v>42247</v>
      </c>
    </row>
    <row r="358" spans="1:10" ht="135">
      <c r="A358" s="25">
        <v>357</v>
      </c>
      <c r="B358" s="25" t="s">
        <v>73</v>
      </c>
      <c r="C358" s="28" t="s">
        <v>325</v>
      </c>
      <c r="D358" s="25">
        <v>1</v>
      </c>
      <c r="E358" s="25" t="s">
        <v>426</v>
      </c>
      <c r="F358" s="25" t="s">
        <v>87</v>
      </c>
      <c r="G358" s="29"/>
      <c r="H358" s="29"/>
      <c r="I358" s="25"/>
      <c r="J358" s="30">
        <v>42247</v>
      </c>
    </row>
    <row r="359" spans="1:10" ht="60">
      <c r="A359" s="25">
        <v>358</v>
      </c>
      <c r="B359" s="25" t="s">
        <v>59</v>
      </c>
      <c r="C359" s="28" t="s">
        <v>211</v>
      </c>
      <c r="D359" s="25">
        <v>1</v>
      </c>
      <c r="E359" s="25" t="s">
        <v>440</v>
      </c>
      <c r="F359" s="25" t="s">
        <v>87</v>
      </c>
      <c r="G359" s="29"/>
      <c r="H359" s="29"/>
      <c r="I359" s="25"/>
      <c r="J359" s="30">
        <v>42247</v>
      </c>
    </row>
    <row r="360" spans="1:10" ht="60">
      <c r="A360" s="25">
        <v>359</v>
      </c>
      <c r="B360" s="25" t="s">
        <v>59</v>
      </c>
      <c r="C360" s="28" t="s">
        <v>221</v>
      </c>
      <c r="D360" s="25">
        <v>1</v>
      </c>
      <c r="E360" s="25" t="s">
        <v>440</v>
      </c>
      <c r="F360" s="25" t="s">
        <v>85</v>
      </c>
      <c r="G360" s="29">
        <v>0.333333333333334</v>
      </c>
      <c r="H360" s="29">
        <v>0.708333333333334</v>
      </c>
      <c r="I360" s="25"/>
      <c r="J360" s="30">
        <v>42247</v>
      </c>
    </row>
    <row r="361" spans="1:10" ht="60">
      <c r="A361" s="25">
        <v>360</v>
      </c>
      <c r="B361" s="25" t="s">
        <v>59</v>
      </c>
      <c r="C361" s="28" t="s">
        <v>226</v>
      </c>
      <c r="D361" s="25">
        <v>1</v>
      </c>
      <c r="E361" s="25" t="s">
        <v>440</v>
      </c>
      <c r="F361" s="25" t="s">
        <v>85</v>
      </c>
      <c r="G361" s="29">
        <v>0.333333333333334</v>
      </c>
      <c r="H361" s="29">
        <v>0.708333333333334</v>
      </c>
      <c r="I361" s="25"/>
      <c r="J361" s="30">
        <v>42247</v>
      </c>
    </row>
    <row r="362" spans="1:10" ht="60">
      <c r="A362" s="25">
        <v>361</v>
      </c>
      <c r="B362" s="25" t="s">
        <v>59</v>
      </c>
      <c r="C362" s="28" t="s">
        <v>249</v>
      </c>
      <c r="D362" s="25">
        <v>2</v>
      </c>
      <c r="E362" s="25" t="s">
        <v>440</v>
      </c>
      <c r="F362" s="25" t="s">
        <v>87</v>
      </c>
      <c r="G362" s="29"/>
      <c r="H362" s="29"/>
      <c r="I362" s="25"/>
      <c r="J362" s="30">
        <v>42247</v>
      </c>
    </row>
    <row r="363" spans="1:10" ht="60">
      <c r="A363" s="25">
        <v>362</v>
      </c>
      <c r="B363" s="25" t="s">
        <v>59</v>
      </c>
      <c r="C363" s="28" t="s">
        <v>343</v>
      </c>
      <c r="D363" s="25">
        <v>2</v>
      </c>
      <c r="E363" s="25" t="s">
        <v>440</v>
      </c>
      <c r="F363" s="25" t="s">
        <v>87</v>
      </c>
      <c r="G363" s="29"/>
      <c r="H363" s="29"/>
      <c r="I363" s="25"/>
      <c r="J363" s="30">
        <v>42247</v>
      </c>
    </row>
    <row r="364" spans="1:10" ht="45">
      <c r="A364" s="25">
        <v>363</v>
      </c>
      <c r="B364" s="25" t="s">
        <v>40</v>
      </c>
      <c r="C364" s="28" t="s">
        <v>245</v>
      </c>
      <c r="D364" s="25">
        <v>1</v>
      </c>
      <c r="E364" s="25" t="s">
        <v>477</v>
      </c>
      <c r="F364" s="25" t="s">
        <v>85</v>
      </c>
      <c r="G364" s="29">
        <v>0.333333333333334</v>
      </c>
      <c r="H364" s="29">
        <v>0.708333333333334</v>
      </c>
      <c r="I364" s="25" t="s">
        <v>481</v>
      </c>
      <c r="J364" s="30">
        <v>42243</v>
      </c>
    </row>
    <row r="365" spans="1:10" ht="45">
      <c r="A365" s="25">
        <v>364</v>
      </c>
      <c r="B365" s="25" t="s">
        <v>40</v>
      </c>
      <c r="C365" s="28" t="s">
        <v>251</v>
      </c>
      <c r="D365" s="25">
        <v>1</v>
      </c>
      <c r="E365" s="25" t="s">
        <v>480</v>
      </c>
      <c r="F365" s="25" t="s">
        <v>85</v>
      </c>
      <c r="G365" s="29">
        <v>0.333333333333334</v>
      </c>
      <c r="H365" s="29">
        <v>0.708333333333334</v>
      </c>
      <c r="I365" s="25"/>
      <c r="J365" s="30">
        <v>42243</v>
      </c>
    </row>
    <row r="366" spans="1:10" ht="45">
      <c r="A366" s="25">
        <v>365</v>
      </c>
      <c r="B366" s="25" t="s">
        <v>40</v>
      </c>
      <c r="C366" s="28" t="s">
        <v>281</v>
      </c>
      <c r="D366" s="25">
        <v>1</v>
      </c>
      <c r="E366" s="25" t="s">
        <v>480</v>
      </c>
      <c r="F366" s="25" t="s">
        <v>85</v>
      </c>
      <c r="G366" s="29">
        <v>0.333333333333334</v>
      </c>
      <c r="H366" s="29">
        <v>0.708333333333334</v>
      </c>
      <c r="I366" s="25"/>
      <c r="J366" s="30">
        <v>42243</v>
      </c>
    </row>
    <row r="367" spans="1:10" ht="45">
      <c r="A367" s="25">
        <v>366</v>
      </c>
      <c r="B367" s="25" t="s">
        <v>40</v>
      </c>
      <c r="C367" s="28" t="s">
        <v>355</v>
      </c>
      <c r="D367" s="25">
        <v>1</v>
      </c>
      <c r="E367" s="25" t="s">
        <v>478</v>
      </c>
      <c r="F367" s="25" t="s">
        <v>85</v>
      </c>
      <c r="G367" s="29">
        <v>0.333333333333334</v>
      </c>
      <c r="H367" s="29">
        <v>0.708333333333334</v>
      </c>
      <c r="I367" s="25"/>
      <c r="J367" s="30">
        <v>42243</v>
      </c>
    </row>
    <row r="368" spans="1:10" ht="45">
      <c r="A368" s="25">
        <v>367</v>
      </c>
      <c r="B368" s="25" t="s">
        <v>40</v>
      </c>
      <c r="C368" s="28" t="s">
        <v>369</v>
      </c>
      <c r="D368" s="25">
        <v>1</v>
      </c>
      <c r="E368" s="25" t="s">
        <v>479</v>
      </c>
      <c r="F368" s="25" t="s">
        <v>85</v>
      </c>
      <c r="G368" s="29">
        <v>0.333333333333334</v>
      </c>
      <c r="H368" s="29">
        <v>0.708333333333334</v>
      </c>
      <c r="I368" s="25"/>
      <c r="J368" s="30">
        <v>42243</v>
      </c>
    </row>
    <row r="369" spans="1:10" ht="45">
      <c r="A369" s="25">
        <v>368</v>
      </c>
      <c r="B369" s="25" t="s">
        <v>484</v>
      </c>
      <c r="C369" s="25" t="s">
        <v>369</v>
      </c>
      <c r="D369" s="25">
        <v>2</v>
      </c>
      <c r="E369" s="25" t="s">
        <v>485</v>
      </c>
      <c r="F369" s="25" t="s">
        <v>85</v>
      </c>
      <c r="G369" s="29">
        <v>0.333333333333334</v>
      </c>
      <c r="H369" s="29">
        <v>0.708333333333334</v>
      </c>
      <c r="I369" s="25"/>
      <c r="J369" s="30">
        <v>42244</v>
      </c>
    </row>
    <row r="370" spans="1:10" ht="15">
      <c r="A370" s="25">
        <v>369</v>
      </c>
      <c r="B370" s="25" t="s">
        <v>12</v>
      </c>
      <c r="C370" s="25"/>
      <c r="D370" s="25"/>
      <c r="E370" s="25"/>
      <c r="F370" s="25"/>
      <c r="G370" s="29"/>
      <c r="H370" s="29"/>
      <c r="I370" s="25"/>
      <c r="J370" s="30">
        <v>42247</v>
      </c>
    </row>
    <row r="371" spans="7:8" ht="15">
      <c r="G371" s="35"/>
      <c r="H371" s="35"/>
    </row>
    <row r="372" spans="7:8" ht="15">
      <c r="G372" s="35"/>
      <c r="H372" s="35"/>
    </row>
    <row r="373" spans="7:8" ht="15">
      <c r="G373" s="35"/>
      <c r="H373" s="35"/>
    </row>
    <row r="374" spans="7:8" ht="15">
      <c r="G374" s="35"/>
      <c r="H374" s="35"/>
    </row>
    <row r="375" spans="7:8" ht="15">
      <c r="G375" s="35"/>
      <c r="H375" s="35"/>
    </row>
    <row r="376" spans="7:8" ht="15">
      <c r="G376" s="35"/>
      <c r="H376" s="35"/>
    </row>
    <row r="377" spans="7:8" ht="15">
      <c r="G377" s="35"/>
      <c r="H377" s="35"/>
    </row>
    <row r="378" spans="7:8" ht="15">
      <c r="G378" s="35"/>
      <c r="H378" s="35"/>
    </row>
    <row r="379" spans="7:8" ht="15">
      <c r="G379" s="35"/>
      <c r="H379" s="35"/>
    </row>
    <row r="380" spans="7:8" ht="15">
      <c r="G380" s="35"/>
      <c r="H380" s="35"/>
    </row>
    <row r="381" spans="7:8" ht="15">
      <c r="G381" s="35"/>
      <c r="H381" s="35"/>
    </row>
    <row r="382" spans="7:8" ht="15">
      <c r="G382" s="35"/>
      <c r="H382" s="35"/>
    </row>
    <row r="383" spans="7:8" ht="15">
      <c r="G383" s="35"/>
      <c r="H383" s="35"/>
    </row>
    <row r="384" spans="7:8" ht="15">
      <c r="G384" s="35"/>
      <c r="H384" s="35"/>
    </row>
    <row r="385" spans="7:8" ht="15">
      <c r="G385" s="35"/>
      <c r="H385" s="35"/>
    </row>
    <row r="386" spans="7:8" ht="15">
      <c r="G386" s="35"/>
      <c r="H386" s="35"/>
    </row>
    <row r="387" spans="7:8" ht="15">
      <c r="G387" s="35"/>
      <c r="H387" s="35"/>
    </row>
    <row r="388" spans="7:8" ht="15">
      <c r="G388" s="35"/>
      <c r="H388" s="35"/>
    </row>
    <row r="389" spans="7:8" ht="15">
      <c r="G389" s="35"/>
      <c r="H389" s="35"/>
    </row>
    <row r="390" spans="7:8" ht="15">
      <c r="G390" s="35"/>
      <c r="H390" s="35"/>
    </row>
    <row r="391" spans="7:8" ht="15">
      <c r="G391" s="35"/>
      <c r="H391" s="35"/>
    </row>
    <row r="392" spans="7:8" ht="15">
      <c r="G392" s="35"/>
      <c r="H392" s="35"/>
    </row>
    <row r="393" spans="7:8" ht="15">
      <c r="G393" s="35"/>
      <c r="H393" s="35"/>
    </row>
    <row r="394" spans="7:8" ht="15">
      <c r="G394" s="35"/>
      <c r="H394" s="35"/>
    </row>
    <row r="395" spans="7:8" ht="15">
      <c r="G395" s="35"/>
      <c r="H395" s="35"/>
    </row>
    <row r="396" spans="7:8" ht="15">
      <c r="G396" s="35"/>
      <c r="H396" s="35"/>
    </row>
    <row r="397" spans="7:8" ht="15">
      <c r="G397" s="35"/>
      <c r="H397" s="35"/>
    </row>
    <row r="398" spans="7:8" ht="15">
      <c r="G398" s="35"/>
      <c r="H398" s="35"/>
    </row>
    <row r="399" spans="7:8" ht="15">
      <c r="G399" s="35"/>
      <c r="H399" s="35"/>
    </row>
    <row r="400" spans="7:8" ht="15">
      <c r="G400" s="35"/>
      <c r="H400" s="35"/>
    </row>
    <row r="401" spans="7:8" ht="15">
      <c r="G401" s="35"/>
      <c r="H401" s="35"/>
    </row>
    <row r="402" spans="7:8" ht="15">
      <c r="G402" s="35"/>
      <c r="H402" s="35"/>
    </row>
    <row r="403" spans="7:8" ht="15">
      <c r="G403" s="35"/>
      <c r="H403" s="35"/>
    </row>
    <row r="404" spans="7:8" ht="15">
      <c r="G404" s="35"/>
      <c r="H404" s="35"/>
    </row>
    <row r="405" spans="7:8" ht="15">
      <c r="G405" s="35"/>
      <c r="H405" s="35"/>
    </row>
    <row r="406" spans="7:8" ht="15">
      <c r="G406" s="35"/>
      <c r="H406" s="35"/>
    </row>
    <row r="407" spans="7:8" ht="15">
      <c r="G407" s="35"/>
      <c r="H407" s="35"/>
    </row>
    <row r="408" spans="7:8" ht="15">
      <c r="G408" s="35"/>
      <c r="H408" s="35"/>
    </row>
    <row r="409" spans="7:8" ht="15">
      <c r="G409" s="35"/>
      <c r="H409" s="35"/>
    </row>
    <row r="410" spans="7:8" ht="15">
      <c r="G410" s="35"/>
      <c r="H410" s="35"/>
    </row>
    <row r="411" spans="7:8" ht="15">
      <c r="G411" s="35"/>
      <c r="H411" s="35"/>
    </row>
    <row r="412" spans="7:8" ht="15">
      <c r="G412" s="35"/>
      <c r="H412" s="35"/>
    </row>
    <row r="413" spans="7:8" ht="15">
      <c r="G413" s="35"/>
      <c r="H413" s="35"/>
    </row>
    <row r="414" spans="7:8" ht="15">
      <c r="G414" s="35"/>
      <c r="H414" s="35"/>
    </row>
    <row r="415" spans="7:8" ht="15">
      <c r="G415" s="35"/>
      <c r="H415" s="35"/>
    </row>
    <row r="416" spans="7:8" ht="15">
      <c r="G416" s="35"/>
      <c r="H416" s="35"/>
    </row>
    <row r="417" spans="7:8" ht="15">
      <c r="G417" s="35"/>
      <c r="H417" s="35"/>
    </row>
    <row r="418" spans="7:8" ht="15">
      <c r="G418" s="35"/>
      <c r="H418" s="35"/>
    </row>
    <row r="419" spans="7:8" ht="15">
      <c r="G419" s="35"/>
      <c r="H419" s="35"/>
    </row>
    <row r="420" spans="7:8" ht="15">
      <c r="G420" s="35"/>
      <c r="H420" s="35"/>
    </row>
    <row r="421" spans="7:8" ht="15">
      <c r="G421" s="35"/>
      <c r="H421" s="35"/>
    </row>
    <row r="422" spans="7:8" ht="15">
      <c r="G422" s="35"/>
      <c r="H422" s="35"/>
    </row>
    <row r="423" spans="7:8" ht="15">
      <c r="G423" s="35"/>
      <c r="H423" s="35"/>
    </row>
    <row r="424" spans="7:8" ht="15">
      <c r="G424" s="35"/>
      <c r="H424" s="35"/>
    </row>
    <row r="425" spans="7:8" ht="15">
      <c r="G425" s="35"/>
      <c r="H425" s="35"/>
    </row>
    <row r="426" spans="7:8" ht="15">
      <c r="G426" s="35"/>
      <c r="H426" s="35"/>
    </row>
    <row r="427" spans="7:8" ht="15">
      <c r="G427" s="35"/>
      <c r="H427" s="35"/>
    </row>
    <row r="428" spans="7:8" ht="15">
      <c r="G428" s="35"/>
      <c r="H428" s="35"/>
    </row>
    <row r="429" spans="7:8" ht="15">
      <c r="G429" s="35"/>
      <c r="H429" s="35"/>
    </row>
    <row r="430" spans="7:8" ht="15">
      <c r="G430" s="35"/>
      <c r="H430" s="35"/>
    </row>
    <row r="431" spans="7:8" ht="15">
      <c r="G431" s="35"/>
      <c r="H431" s="35"/>
    </row>
    <row r="432" spans="7:8" ht="15">
      <c r="G432" s="35"/>
      <c r="H432" s="35"/>
    </row>
    <row r="433" spans="7:8" ht="15">
      <c r="G433" s="35"/>
      <c r="H433" s="35"/>
    </row>
    <row r="434" spans="7:8" ht="15">
      <c r="G434" s="35"/>
      <c r="H434" s="35"/>
    </row>
    <row r="435" spans="7:8" ht="15">
      <c r="G435" s="35"/>
      <c r="H435" s="35"/>
    </row>
    <row r="436" spans="7:8" ht="15">
      <c r="G436" s="35"/>
      <c r="H436" s="35"/>
    </row>
    <row r="437" spans="7:8" ht="15">
      <c r="G437" s="35"/>
      <c r="H437" s="35"/>
    </row>
    <row r="438" spans="7:8" ht="15">
      <c r="G438" s="35"/>
      <c r="H438" s="35"/>
    </row>
    <row r="439" spans="7:8" ht="15">
      <c r="G439" s="35"/>
      <c r="H439" s="35"/>
    </row>
    <row r="440" spans="7:8" ht="15">
      <c r="G440" s="35"/>
      <c r="H440" s="35"/>
    </row>
    <row r="441" spans="7:8" ht="15">
      <c r="G441" s="35"/>
      <c r="H441" s="35"/>
    </row>
    <row r="442" spans="7:8" ht="15">
      <c r="G442" s="35"/>
      <c r="H442" s="35"/>
    </row>
    <row r="443" spans="7:8" ht="15">
      <c r="G443" s="35"/>
      <c r="H443" s="35"/>
    </row>
    <row r="444" spans="7:8" ht="15">
      <c r="G444" s="35"/>
      <c r="H444" s="35"/>
    </row>
    <row r="445" spans="7:8" ht="15">
      <c r="G445" s="35"/>
      <c r="H445" s="35"/>
    </row>
    <row r="446" spans="7:8" ht="15">
      <c r="G446" s="35"/>
      <c r="H446" s="35"/>
    </row>
    <row r="447" spans="7:8" ht="15">
      <c r="G447" s="35"/>
      <c r="H447" s="35"/>
    </row>
    <row r="448" spans="7:8" ht="15">
      <c r="G448" s="35"/>
      <c r="H448" s="35"/>
    </row>
    <row r="449" spans="7:8" ht="15">
      <c r="G449" s="35"/>
      <c r="H449" s="35"/>
    </row>
    <row r="450" spans="7:8" ht="15">
      <c r="G450" s="35"/>
      <c r="H450" s="35"/>
    </row>
    <row r="451" spans="7:8" ht="15">
      <c r="G451" s="35"/>
      <c r="H451" s="35"/>
    </row>
    <row r="452" spans="7:8" ht="15">
      <c r="G452" s="35"/>
      <c r="H452" s="35"/>
    </row>
    <row r="453" spans="7:8" ht="15">
      <c r="G453" s="35"/>
      <c r="H453" s="35"/>
    </row>
    <row r="454" spans="7:8" ht="15">
      <c r="G454" s="35"/>
      <c r="H454" s="35"/>
    </row>
    <row r="455" spans="7:8" ht="15">
      <c r="G455" s="35"/>
      <c r="H455" s="35"/>
    </row>
    <row r="456" spans="7:8" ht="15">
      <c r="G456" s="35"/>
      <c r="H456" s="35"/>
    </row>
    <row r="457" spans="7:8" ht="15">
      <c r="G457" s="35"/>
      <c r="H457" s="35"/>
    </row>
    <row r="458" spans="7:8" ht="15">
      <c r="G458" s="35"/>
      <c r="H458" s="35"/>
    </row>
    <row r="459" spans="7:8" ht="15">
      <c r="G459" s="35"/>
      <c r="H459" s="35"/>
    </row>
    <row r="460" spans="7:8" ht="15">
      <c r="G460" s="35"/>
      <c r="H460" s="35"/>
    </row>
    <row r="461" spans="7:8" ht="15">
      <c r="G461" s="35"/>
      <c r="H461" s="35"/>
    </row>
    <row r="462" spans="7:8" ht="15">
      <c r="G462" s="35"/>
      <c r="H462" s="35"/>
    </row>
    <row r="463" spans="7:8" ht="15">
      <c r="G463" s="35"/>
      <c r="H463" s="35"/>
    </row>
    <row r="464" spans="7:8" ht="15">
      <c r="G464" s="35"/>
      <c r="H464" s="35"/>
    </row>
    <row r="465" spans="7:8" ht="15">
      <c r="G465" s="35"/>
      <c r="H465" s="35"/>
    </row>
    <row r="466" spans="7:8" ht="15">
      <c r="G466" s="35"/>
      <c r="H466" s="35"/>
    </row>
    <row r="467" spans="7:8" ht="15">
      <c r="G467" s="35"/>
      <c r="H467" s="35"/>
    </row>
    <row r="468" spans="7:8" ht="15">
      <c r="G468" s="35"/>
      <c r="H468" s="35"/>
    </row>
    <row r="469" spans="7:8" ht="15">
      <c r="G469" s="35"/>
      <c r="H469" s="35"/>
    </row>
    <row r="470" spans="7:8" ht="15">
      <c r="G470" s="35"/>
      <c r="H470" s="35"/>
    </row>
    <row r="471" spans="7:8" ht="15">
      <c r="G471" s="35"/>
      <c r="H471" s="35"/>
    </row>
    <row r="472" spans="7:8" ht="15">
      <c r="G472" s="35"/>
      <c r="H472" s="35"/>
    </row>
    <row r="473" spans="7:8" ht="15">
      <c r="G473" s="35"/>
      <c r="H473" s="35"/>
    </row>
    <row r="474" spans="7:8" ht="15">
      <c r="G474" s="35"/>
      <c r="H474" s="35"/>
    </row>
    <row r="475" spans="7:8" ht="15">
      <c r="G475" s="35"/>
      <c r="H475" s="35"/>
    </row>
    <row r="476" spans="7:8" ht="15">
      <c r="G476" s="35"/>
      <c r="H476" s="35"/>
    </row>
    <row r="477" spans="7:8" ht="15">
      <c r="G477" s="35"/>
      <c r="H477" s="35"/>
    </row>
    <row r="478" spans="7:8" ht="15">
      <c r="G478" s="35"/>
      <c r="H478" s="35"/>
    </row>
    <row r="479" spans="7:8" ht="15">
      <c r="G479" s="35"/>
      <c r="H479" s="35"/>
    </row>
    <row r="480" spans="7:8" ht="15">
      <c r="G480" s="35"/>
      <c r="H480" s="35"/>
    </row>
    <row r="481" spans="7:8" ht="15">
      <c r="G481" s="35"/>
      <c r="H481" s="35"/>
    </row>
    <row r="482" spans="7:8" ht="15">
      <c r="G482" s="35"/>
      <c r="H482" s="35"/>
    </row>
    <row r="483" spans="7:8" ht="15">
      <c r="G483" s="35"/>
      <c r="H483" s="35"/>
    </row>
    <row r="484" spans="7:8" ht="15">
      <c r="G484" s="35"/>
      <c r="H484" s="35"/>
    </row>
    <row r="485" spans="7:8" ht="15">
      <c r="G485" s="35"/>
      <c r="H485" s="35"/>
    </row>
    <row r="486" spans="7:8" ht="15">
      <c r="G486" s="35"/>
      <c r="H486" s="35"/>
    </row>
    <row r="487" spans="7:8" ht="15">
      <c r="G487" s="35"/>
      <c r="H487" s="35"/>
    </row>
    <row r="488" spans="7:8" ht="15">
      <c r="G488" s="35"/>
      <c r="H488" s="35"/>
    </row>
    <row r="489" spans="7:8" ht="15">
      <c r="G489" s="35"/>
      <c r="H489" s="35"/>
    </row>
    <row r="490" spans="7:8" ht="15">
      <c r="G490" s="35"/>
      <c r="H490" s="35"/>
    </row>
    <row r="491" spans="7:8" ht="15">
      <c r="G491" s="35"/>
      <c r="H491" s="35"/>
    </row>
    <row r="492" spans="7:8" ht="15">
      <c r="G492" s="35"/>
      <c r="H492" s="35"/>
    </row>
    <row r="493" spans="7:8" ht="15">
      <c r="G493" s="35"/>
      <c r="H493" s="35"/>
    </row>
    <row r="494" spans="7:8" ht="15">
      <c r="G494" s="35"/>
      <c r="H494" s="35"/>
    </row>
    <row r="495" spans="7:8" ht="15">
      <c r="G495" s="35"/>
      <c r="H495" s="35"/>
    </row>
    <row r="496" spans="7:8" ht="15">
      <c r="G496" s="35"/>
      <c r="H496" s="35"/>
    </row>
    <row r="497" spans="7:8" ht="15">
      <c r="G497" s="35"/>
      <c r="H497" s="35"/>
    </row>
    <row r="498" spans="7:8" ht="15">
      <c r="G498" s="35"/>
      <c r="H498" s="35"/>
    </row>
    <row r="499" spans="7:8" ht="15">
      <c r="G499" s="35"/>
      <c r="H499" s="35"/>
    </row>
    <row r="500" spans="7:8" ht="15">
      <c r="G500" s="35"/>
      <c r="H500" s="35"/>
    </row>
    <row r="501" spans="7:8" ht="15">
      <c r="G501" s="35"/>
      <c r="H501" s="35"/>
    </row>
    <row r="502" spans="7:8" ht="15">
      <c r="G502" s="35"/>
      <c r="H502" s="35"/>
    </row>
    <row r="503" spans="7:8" ht="15">
      <c r="G503" s="35"/>
      <c r="H503" s="35"/>
    </row>
    <row r="504" spans="7:8" ht="15">
      <c r="G504" s="35"/>
      <c r="H504" s="35"/>
    </row>
    <row r="505" spans="7:8" ht="15">
      <c r="G505" s="35"/>
      <c r="H505" s="35"/>
    </row>
    <row r="506" spans="7:8" ht="15">
      <c r="G506" s="35"/>
      <c r="H506" s="35"/>
    </row>
  </sheetData>
  <sheetProtection/>
  <autoFilter ref="A1:K370"/>
  <dataValidations count="4">
    <dataValidation allowBlank="1" showInputMessage="1" showErrorMessage="1" promptTitle="Примечание:" prompt="Текстовое поле" sqref="I2 E2"/>
    <dataValidation allowBlank="1" showErrorMessage="1" promptTitle="Примечание:" prompt="Текстовое поле" sqref="E258:E338 I3:I150 E355:E506 E3:E251 I153:I506"/>
    <dataValidation type="whole" operator="greaterThanOrEqual" allowBlank="1" showErrorMessage="1" sqref="A371:A508">
      <formula1>1</formula1>
    </dataValidation>
    <dataValidation type="whole" operator="greaterThan" allowBlank="1" showInputMessage="1" showErrorMessage="1" promptTitle="Примечание:" prompt="Целое число" sqref="A2:A370">
      <formula1>0</formula1>
    </dataValidation>
  </dataValidations>
  <printOptions/>
  <pageMargins left="0.5118110236220472" right="0.5118110236220472" top="0.5511811023622047" bottom="0.5511811023622047" header="0.31496062992125984" footer="0.31496062992125984"/>
  <pageSetup fitToHeight="0" fitToWidth="1" orientation="landscape" paperSize="9" scale="62" r:id="rId1"/>
</worksheet>
</file>

<file path=xl/worksheets/sheet6.xml><?xml version="1.0" encoding="utf-8"?>
<worksheet xmlns="http://schemas.openxmlformats.org/spreadsheetml/2006/main" xmlns:r="http://schemas.openxmlformats.org/officeDocument/2006/relationships">
  <dimension ref="A1:E210"/>
  <sheetViews>
    <sheetView zoomScalePageLayoutView="0" workbookViewId="0" topLeftCell="A25">
      <selection activeCell="D218" sqref="D218"/>
    </sheetView>
  </sheetViews>
  <sheetFormatPr defaultColWidth="9.140625" defaultRowHeight="15"/>
  <cols>
    <col min="1" max="1" width="41.7109375" style="3" bestFit="1" customWidth="1"/>
    <col min="2" max="2" width="12.8515625" style="8" bestFit="1" customWidth="1"/>
    <col min="3" max="3" width="9.140625" style="8" customWidth="1"/>
    <col min="5" max="5" width="13.7109375" style="0" customWidth="1"/>
  </cols>
  <sheetData>
    <row r="1" spans="1:5" s="8" customFormat="1" ht="15.75">
      <c r="A1" s="9" t="s">
        <v>458</v>
      </c>
      <c r="B1" s="8" t="s">
        <v>457</v>
      </c>
      <c r="C1" s="8" t="s">
        <v>459</v>
      </c>
      <c r="E1"/>
    </row>
    <row r="2" spans="1:3" ht="15">
      <c r="A2" t="s">
        <v>181</v>
      </c>
      <c r="B2" s="8" t="s">
        <v>461</v>
      </c>
      <c r="C2" s="8">
        <f>SUMIF(свод!$C$1:$C$1012,A2,свод!$D$1:$D$1012)</f>
        <v>5</v>
      </c>
    </row>
    <row r="3" spans="1:5" ht="15">
      <c r="A3" t="s">
        <v>182</v>
      </c>
      <c r="B3" s="8" t="s">
        <v>460</v>
      </c>
      <c r="C3" s="8">
        <f>SUMIF(свод!$C$1:$C$1012,A3,свод!$D$1:$D$1012)</f>
        <v>0</v>
      </c>
      <c r="E3" s="7"/>
    </row>
    <row r="4" spans="1:5" ht="15">
      <c r="A4" t="s">
        <v>183</v>
      </c>
      <c r="B4" s="8" t="s">
        <v>460</v>
      </c>
      <c r="C4" s="8">
        <f>SUMIF(свод!$C$1:$C$1012,A4,свод!$D$1:$D$1012)</f>
        <v>0</v>
      </c>
      <c r="E4" s="7"/>
    </row>
    <row r="5" spans="1:5" ht="15">
      <c r="A5" t="s">
        <v>184</v>
      </c>
      <c r="B5" s="8" t="s">
        <v>460</v>
      </c>
      <c r="C5" s="8">
        <f>SUMIF(свод!$C$1:$C$1012,A5,свод!$D$1:$D$1012)</f>
        <v>5</v>
      </c>
      <c r="E5" s="7"/>
    </row>
    <row r="6" spans="1:5" ht="15">
      <c r="A6" t="s">
        <v>185</v>
      </c>
      <c r="B6" s="8" t="s">
        <v>460</v>
      </c>
      <c r="C6" s="8">
        <f>SUMIF(свод!$C$1:$C$1012,A6,свод!$D$1:$D$1012)</f>
        <v>1</v>
      </c>
      <c r="E6" s="7"/>
    </row>
    <row r="7" spans="1:5" ht="15">
      <c r="A7" t="s">
        <v>186</v>
      </c>
      <c r="B7" s="8" t="s">
        <v>460</v>
      </c>
      <c r="C7" s="8">
        <f>SUMIF(свод!$C$1:$C$1012,A7,свод!$D$1:$D$1012)</f>
        <v>5</v>
      </c>
      <c r="E7" s="7"/>
    </row>
    <row r="8" spans="1:5" ht="15">
      <c r="A8" t="s">
        <v>187</v>
      </c>
      <c r="B8" s="8" t="s">
        <v>460</v>
      </c>
      <c r="C8" s="8">
        <f>SUMIF(свод!$C$1:$C$1012,A8,свод!$D$1:$D$1012)</f>
        <v>0</v>
      </c>
      <c r="E8" s="7"/>
    </row>
    <row r="9" spans="1:5" ht="15">
      <c r="A9" t="s">
        <v>188</v>
      </c>
      <c r="B9" s="8" t="s">
        <v>460</v>
      </c>
      <c r="C9" s="8">
        <f>SUMIF(свод!$C$1:$C$1012,A9,свод!$D$1:$D$1012)</f>
        <v>0</v>
      </c>
      <c r="E9" s="7"/>
    </row>
    <row r="10" spans="1:5" ht="15">
      <c r="A10" t="s">
        <v>189</v>
      </c>
      <c r="B10" s="8" t="s">
        <v>460</v>
      </c>
      <c r="C10" s="8">
        <f>SUMIF(свод!$C$1:$C$1012,A10,свод!$D$1:$D$1012)</f>
        <v>0</v>
      </c>
      <c r="E10" s="7"/>
    </row>
    <row r="11" spans="1:5" ht="15">
      <c r="A11" t="s">
        <v>190</v>
      </c>
      <c r="B11" s="8" t="s">
        <v>460</v>
      </c>
      <c r="C11" s="8">
        <f>SUMIF(свод!$C$1:$C$1012,A11,свод!$D$1:$D$1012)</f>
        <v>0</v>
      </c>
      <c r="E11" s="7"/>
    </row>
    <row r="12" spans="1:5" ht="15">
      <c r="A12" t="s">
        <v>191</v>
      </c>
      <c r="B12" s="8" t="s">
        <v>460</v>
      </c>
      <c r="C12" s="8">
        <f>SUMIF(свод!$C$1:$C$1012,A12,свод!$D$1:$D$1012)</f>
        <v>0</v>
      </c>
      <c r="E12" s="7"/>
    </row>
    <row r="13" spans="1:5" ht="15">
      <c r="A13" t="s">
        <v>192</v>
      </c>
      <c r="B13" s="8" t="s">
        <v>460</v>
      </c>
      <c r="C13" s="8">
        <f>SUMIF(свод!$C$1:$C$1012,A13,свод!$D$1:$D$1012)</f>
        <v>0</v>
      </c>
      <c r="E13" s="7"/>
    </row>
    <row r="14" spans="1:5" ht="15">
      <c r="A14" t="s">
        <v>193</v>
      </c>
      <c r="B14" s="8" t="s">
        <v>460</v>
      </c>
      <c r="C14" s="8">
        <f>SUMIF(свод!$C$1:$C$1012,A14,свод!$D$1:$D$1012)</f>
        <v>0</v>
      </c>
      <c r="E14" s="7"/>
    </row>
    <row r="15" spans="1:5" ht="15">
      <c r="A15" t="s">
        <v>194</v>
      </c>
      <c r="B15" s="8" t="s">
        <v>460</v>
      </c>
      <c r="C15" s="8">
        <f>SUMIF(свод!$C$1:$C$1012,A15,свод!$D$1:$D$1012)</f>
        <v>0</v>
      </c>
      <c r="E15" s="7"/>
    </row>
    <row r="16" spans="1:5" ht="15">
      <c r="A16" t="s">
        <v>195</v>
      </c>
      <c r="B16" s="8" t="s">
        <v>460</v>
      </c>
      <c r="C16" s="8">
        <f>SUMIF(свод!$C$1:$C$1012,A16,свод!$D$1:$D$1012)</f>
        <v>0</v>
      </c>
      <c r="E16" s="7"/>
    </row>
    <row r="17" spans="1:5" ht="15">
      <c r="A17" t="s">
        <v>196</v>
      </c>
      <c r="B17" s="8" t="s">
        <v>460</v>
      </c>
      <c r="C17" s="8">
        <f>SUMIF(свод!$C$1:$C$1012,A17,свод!$D$1:$D$1012)</f>
        <v>0</v>
      </c>
      <c r="E17" s="7"/>
    </row>
    <row r="18" spans="1:5" ht="15">
      <c r="A18" t="s">
        <v>197</v>
      </c>
      <c r="B18" s="8" t="s">
        <v>460</v>
      </c>
      <c r="C18" s="8">
        <f>SUMIF(свод!$C$1:$C$1012,A18,свод!$D$1:$D$1012)</f>
        <v>0</v>
      </c>
      <c r="E18" s="7"/>
    </row>
    <row r="19" spans="1:5" ht="15">
      <c r="A19" t="s">
        <v>198</v>
      </c>
      <c r="B19" s="8" t="s">
        <v>460</v>
      </c>
      <c r="C19" s="8">
        <f>SUMIF(свод!$C$1:$C$1012,A19,свод!$D$1:$D$1012)</f>
        <v>0</v>
      </c>
      <c r="E19" s="7"/>
    </row>
    <row r="20" spans="1:5" ht="15">
      <c r="A20" t="s">
        <v>199</v>
      </c>
      <c r="B20" s="8" t="s">
        <v>460</v>
      </c>
      <c r="C20" s="8">
        <f>SUMIF(свод!$C$1:$C$1012,A20,свод!$D$1:$D$1012)</f>
        <v>1</v>
      </c>
      <c r="E20" s="7"/>
    </row>
    <row r="21" spans="1:5" ht="15">
      <c r="A21" t="s">
        <v>200</v>
      </c>
      <c r="B21" s="8" t="s">
        <v>460</v>
      </c>
      <c r="C21" s="8">
        <f>SUMIF(свод!$C$1:$C$1012,A21,свод!$D$1:$D$1012)</f>
        <v>0</v>
      </c>
      <c r="E21" s="7"/>
    </row>
    <row r="22" spans="1:5" ht="15">
      <c r="A22" t="s">
        <v>201</v>
      </c>
      <c r="B22" s="8" t="s">
        <v>460</v>
      </c>
      <c r="C22" s="8">
        <f>SUMIF(свод!$C$1:$C$1012,A22,свод!$D$1:$D$1012)</f>
        <v>0</v>
      </c>
      <c r="E22" s="7"/>
    </row>
    <row r="23" spans="1:5" ht="15">
      <c r="A23" t="s">
        <v>202</v>
      </c>
      <c r="B23" s="8" t="s">
        <v>460</v>
      </c>
      <c r="C23" s="8">
        <f>SUMIF(свод!$C$1:$C$1012,A23,свод!$D$1:$D$1012)</f>
        <v>0</v>
      </c>
      <c r="E23" s="7"/>
    </row>
    <row r="24" spans="1:5" ht="15">
      <c r="A24" t="s">
        <v>203</v>
      </c>
      <c r="B24" s="8" t="s">
        <v>460</v>
      </c>
      <c r="C24" s="8">
        <f>SUMIF(свод!$C$1:$C$1012,A24,свод!$D$1:$D$1012)</f>
        <v>0</v>
      </c>
      <c r="E24" s="7"/>
    </row>
    <row r="25" spans="1:5" ht="15">
      <c r="A25" t="s">
        <v>204</v>
      </c>
      <c r="B25" s="8" t="s">
        <v>460</v>
      </c>
      <c r="C25" s="8">
        <f>SUMIF(свод!$C$1:$C$1012,A25,свод!$D$1:$D$1012)</f>
        <v>0</v>
      </c>
      <c r="E25" s="7"/>
    </row>
    <row r="26" spans="1:5" ht="15">
      <c r="A26" t="s">
        <v>205</v>
      </c>
      <c r="B26" s="8" t="s">
        <v>460</v>
      </c>
      <c r="C26" s="8">
        <f>SUMIF(свод!$C$1:$C$1012,A26,свод!$D$1:$D$1012)</f>
        <v>12</v>
      </c>
      <c r="E26" s="7"/>
    </row>
    <row r="27" spans="1:5" ht="15">
      <c r="A27" t="s">
        <v>206</v>
      </c>
      <c r="B27" s="8" t="s">
        <v>460</v>
      </c>
      <c r="C27" s="8">
        <f>SUMIF(свод!$C$1:$C$1012,A27,свод!$D$1:$D$1012)</f>
        <v>9</v>
      </c>
      <c r="E27" s="7"/>
    </row>
    <row r="28" spans="1:5" ht="15">
      <c r="A28" t="s">
        <v>207</v>
      </c>
      <c r="B28" s="8" t="s">
        <v>460</v>
      </c>
      <c r="C28" s="8">
        <f>SUMIF(свод!$C$1:$C$1012,A28,свод!$D$1:$D$1012)</f>
        <v>8</v>
      </c>
      <c r="E28" s="7"/>
    </row>
    <row r="29" spans="1:5" ht="15">
      <c r="A29" t="s">
        <v>208</v>
      </c>
      <c r="B29" s="8" t="s">
        <v>460</v>
      </c>
      <c r="C29" s="8">
        <f>SUMIF(свод!$C$1:$C$1012,A29,свод!$D$1:$D$1012)</f>
        <v>3</v>
      </c>
      <c r="E29" s="7"/>
    </row>
    <row r="30" spans="1:5" ht="15">
      <c r="A30" t="s">
        <v>209</v>
      </c>
      <c r="B30" s="8" t="s">
        <v>460</v>
      </c>
      <c r="C30" s="8">
        <f>SUMIF(свод!$C$1:$C$1012,A30,свод!$D$1:$D$1012)</f>
        <v>0</v>
      </c>
      <c r="E30" s="7"/>
    </row>
    <row r="31" spans="1:5" ht="15">
      <c r="A31" t="s">
        <v>210</v>
      </c>
      <c r="B31" s="8" t="s">
        <v>460</v>
      </c>
      <c r="C31" s="8">
        <f>SUMIF(свод!$C$1:$C$1012,A31,свод!$D$1:$D$1012)</f>
        <v>0</v>
      </c>
      <c r="E31" s="7"/>
    </row>
    <row r="32" spans="1:5" ht="15">
      <c r="A32" t="s">
        <v>211</v>
      </c>
      <c r="B32" s="8" t="s">
        <v>460</v>
      </c>
      <c r="C32" s="8">
        <f>SUMIF(свод!$C$1:$C$1012,A32,свод!$D$1:$D$1012)</f>
        <v>14</v>
      </c>
      <c r="E32" s="7"/>
    </row>
    <row r="33" spans="1:5" ht="15">
      <c r="A33" t="s">
        <v>212</v>
      </c>
      <c r="B33" s="8" t="s">
        <v>460</v>
      </c>
      <c r="C33" s="8">
        <f>SUMIF(свод!$C$1:$C$1012,A33,свод!$D$1:$D$1012)</f>
        <v>2</v>
      </c>
      <c r="E33" s="7"/>
    </row>
    <row r="34" spans="1:5" ht="15">
      <c r="A34" t="s">
        <v>213</v>
      </c>
      <c r="B34" s="8" t="s">
        <v>460</v>
      </c>
      <c r="C34" s="8">
        <f>SUMIF(свод!$C$1:$C$1012,A34,свод!$D$1:$D$1012)</f>
        <v>0</v>
      </c>
      <c r="E34" s="7"/>
    </row>
    <row r="35" spans="1:5" ht="15">
      <c r="A35" t="s">
        <v>214</v>
      </c>
      <c r="B35" s="8" t="s">
        <v>460</v>
      </c>
      <c r="C35" s="8">
        <f>SUMIF(свод!$C$1:$C$1012,A35,свод!$D$1:$D$1012)</f>
        <v>0</v>
      </c>
      <c r="E35" s="7"/>
    </row>
    <row r="36" spans="1:5" ht="15">
      <c r="A36" t="s">
        <v>215</v>
      </c>
      <c r="B36" s="8" t="s">
        <v>460</v>
      </c>
      <c r="C36" s="8">
        <f>SUMIF(свод!$C$1:$C$1012,A36,свод!$D$1:$D$1012)</f>
        <v>0</v>
      </c>
      <c r="E36" s="7"/>
    </row>
    <row r="37" spans="1:5" ht="15">
      <c r="A37" t="s">
        <v>216</v>
      </c>
      <c r="B37" s="8" t="s">
        <v>460</v>
      </c>
      <c r="C37" s="8">
        <f>SUMIF(свод!$C$1:$C$1012,A37,свод!$D$1:$D$1012)</f>
        <v>0</v>
      </c>
      <c r="E37" s="7"/>
    </row>
    <row r="38" spans="1:5" ht="15">
      <c r="A38" t="s">
        <v>217</v>
      </c>
      <c r="B38" s="8" t="s">
        <v>460</v>
      </c>
      <c r="C38" s="8">
        <f>SUMIF(свод!$C$1:$C$1012,A38,свод!$D$1:$D$1012)</f>
        <v>0</v>
      </c>
      <c r="E38" s="7"/>
    </row>
    <row r="39" spans="1:5" ht="15">
      <c r="A39" t="s">
        <v>218</v>
      </c>
      <c r="B39" s="8" t="s">
        <v>460</v>
      </c>
      <c r="C39" s="8">
        <f>SUMIF(свод!$C$1:$C$1012,A39,свод!$D$1:$D$1012)</f>
        <v>0</v>
      </c>
      <c r="E39" s="7"/>
    </row>
    <row r="40" spans="1:5" ht="15">
      <c r="A40" t="s">
        <v>219</v>
      </c>
      <c r="B40" s="8" t="s">
        <v>460</v>
      </c>
      <c r="C40" s="8">
        <f>SUMIF(свод!$C$1:$C$1012,A40,свод!$D$1:$D$1012)</f>
        <v>0</v>
      </c>
      <c r="E40" s="7"/>
    </row>
    <row r="41" spans="1:5" ht="15">
      <c r="A41" t="s">
        <v>220</v>
      </c>
      <c r="B41" s="8" t="s">
        <v>460</v>
      </c>
      <c r="C41" s="8">
        <f>SUMIF(свод!$C$1:$C$1012,A41,свод!$D$1:$D$1012)</f>
        <v>0</v>
      </c>
      <c r="E41" s="7"/>
    </row>
    <row r="42" spans="1:5" ht="15">
      <c r="A42" t="s">
        <v>221</v>
      </c>
      <c r="B42" s="8" t="s">
        <v>460</v>
      </c>
      <c r="C42" s="8">
        <f>SUMIF(свод!$C$1:$C$1012,A42,свод!$D$1:$D$1012)</f>
        <v>1</v>
      </c>
      <c r="E42" s="7"/>
    </row>
    <row r="43" spans="1:5" ht="15">
      <c r="A43" t="s">
        <v>222</v>
      </c>
      <c r="B43" s="8" t="s">
        <v>460</v>
      </c>
      <c r="C43" s="8">
        <f>SUMIF(свод!$C$1:$C$1012,A43,свод!$D$1:$D$1012)</f>
        <v>0</v>
      </c>
      <c r="E43" s="7"/>
    </row>
    <row r="44" spans="1:5" ht="15">
      <c r="A44" t="s">
        <v>223</v>
      </c>
      <c r="B44" s="8" t="s">
        <v>460</v>
      </c>
      <c r="C44" s="8">
        <f>SUMIF(свод!$C$1:$C$1012,A44,свод!$D$1:$D$1012)</f>
        <v>0</v>
      </c>
      <c r="E44" s="7"/>
    </row>
    <row r="45" spans="1:5" ht="15">
      <c r="A45" t="s">
        <v>224</v>
      </c>
      <c r="B45" s="8" t="s">
        <v>460</v>
      </c>
      <c r="C45" s="8">
        <f>SUMIF(свод!$C$1:$C$1012,A45,свод!$D$1:$D$1012)</f>
        <v>0</v>
      </c>
      <c r="E45" s="7"/>
    </row>
    <row r="46" spans="1:5" ht="15">
      <c r="A46" t="s">
        <v>225</v>
      </c>
      <c r="B46" s="8" t="s">
        <v>460</v>
      </c>
      <c r="C46" s="8">
        <f>SUMIF(свод!$C$1:$C$1012,A46,свод!$D$1:$D$1012)</f>
        <v>0</v>
      </c>
      <c r="E46" s="7"/>
    </row>
    <row r="47" spans="1:5" ht="15">
      <c r="A47" t="s">
        <v>226</v>
      </c>
      <c r="B47" s="8" t="s">
        <v>460</v>
      </c>
      <c r="C47" s="8">
        <f>SUMIF(свод!$C$1:$C$1012,A47,свод!$D$1:$D$1012)</f>
        <v>1</v>
      </c>
      <c r="E47" s="7"/>
    </row>
    <row r="48" spans="1:5" ht="15">
      <c r="A48" t="s">
        <v>227</v>
      </c>
      <c r="B48" s="8" t="s">
        <v>460</v>
      </c>
      <c r="C48" s="8">
        <f>SUMIF(свод!$C$1:$C$1012,A48,свод!$D$1:$D$1012)</f>
        <v>8</v>
      </c>
      <c r="E48" s="7"/>
    </row>
    <row r="49" spans="1:5" ht="15">
      <c r="A49" t="s">
        <v>228</v>
      </c>
      <c r="B49" s="8" t="s">
        <v>460</v>
      </c>
      <c r="C49" s="8">
        <f>SUMIF(свод!$C$1:$C$1012,A49,свод!$D$1:$D$1012)</f>
        <v>10</v>
      </c>
      <c r="E49" s="7"/>
    </row>
    <row r="50" spans="1:5" ht="15">
      <c r="A50" t="s">
        <v>229</v>
      </c>
      <c r="B50" s="8" t="s">
        <v>460</v>
      </c>
      <c r="C50" s="8">
        <f>SUMIF(свод!$C$1:$C$1012,A50,свод!$D$1:$D$1012)</f>
        <v>0</v>
      </c>
      <c r="E50" s="7"/>
    </row>
    <row r="51" spans="1:5" ht="15">
      <c r="A51" t="s">
        <v>230</v>
      </c>
      <c r="B51" s="8" t="s">
        <v>460</v>
      </c>
      <c r="C51" s="8">
        <f>SUMIF(свод!$C$1:$C$1012,A51,свод!$D$1:$D$1012)</f>
        <v>0</v>
      </c>
      <c r="E51" s="7"/>
    </row>
    <row r="52" spans="1:5" ht="15">
      <c r="A52" t="s">
        <v>231</v>
      </c>
      <c r="B52" s="8" t="s">
        <v>460</v>
      </c>
      <c r="C52" s="8">
        <f>SUMIF(свод!$C$1:$C$1012,A52,свод!$D$1:$D$1012)</f>
        <v>0</v>
      </c>
      <c r="E52" s="7"/>
    </row>
    <row r="53" spans="1:5" ht="15">
      <c r="A53" t="s">
        <v>232</v>
      </c>
      <c r="B53" s="8" t="s">
        <v>460</v>
      </c>
      <c r="C53" s="8">
        <f>SUMIF(свод!$C$1:$C$1012,A53,свод!$D$1:$D$1012)</f>
        <v>0</v>
      </c>
      <c r="E53" s="7"/>
    </row>
    <row r="54" spans="1:5" ht="15">
      <c r="A54" t="s">
        <v>233</v>
      </c>
      <c r="B54" s="8" t="s">
        <v>460</v>
      </c>
      <c r="C54" s="8">
        <f>SUMIF(свод!$C$1:$C$1012,A54,свод!$D$1:$D$1012)</f>
        <v>2</v>
      </c>
      <c r="E54" s="7"/>
    </row>
    <row r="55" spans="1:5" ht="15">
      <c r="A55" t="s">
        <v>234</v>
      </c>
      <c r="B55" s="8" t="s">
        <v>460</v>
      </c>
      <c r="C55" s="8">
        <f>SUMIF(свод!$C$1:$C$1012,A55,свод!$D$1:$D$1012)</f>
        <v>0</v>
      </c>
      <c r="E55" s="7"/>
    </row>
    <row r="56" spans="1:5" ht="15">
      <c r="A56" t="s">
        <v>235</v>
      </c>
      <c r="B56" s="8" t="s">
        <v>460</v>
      </c>
      <c r="C56" s="8">
        <f>SUMIF(свод!$C$1:$C$1012,A56,свод!$D$1:$D$1012)</f>
        <v>0</v>
      </c>
      <c r="E56" s="7"/>
    </row>
    <row r="57" spans="1:5" ht="15">
      <c r="A57" t="s">
        <v>236</v>
      </c>
      <c r="B57" s="8" t="s">
        <v>460</v>
      </c>
      <c r="C57" s="8">
        <f>SUMIF(свод!$C$1:$C$1012,A57,свод!$D$1:$D$1012)</f>
        <v>0</v>
      </c>
      <c r="E57" s="7"/>
    </row>
    <row r="58" spans="1:5" ht="15">
      <c r="A58" t="s">
        <v>237</v>
      </c>
      <c r="B58" s="8" t="s">
        <v>460</v>
      </c>
      <c r="C58" s="8">
        <f>SUMIF(свод!$C$1:$C$1012,A58,свод!$D$1:$D$1012)</f>
        <v>8</v>
      </c>
      <c r="E58" s="7"/>
    </row>
    <row r="59" spans="1:5" ht="15">
      <c r="A59" t="s">
        <v>238</v>
      </c>
      <c r="B59" s="8" t="s">
        <v>460</v>
      </c>
      <c r="C59" s="8">
        <f>SUMIF(свод!$C$1:$C$1012,A59,свод!$D$1:$D$1012)</f>
        <v>1</v>
      </c>
      <c r="E59" s="7"/>
    </row>
    <row r="60" spans="1:5" ht="15">
      <c r="A60" t="s">
        <v>239</v>
      </c>
      <c r="B60" s="8" t="s">
        <v>460</v>
      </c>
      <c r="C60" s="8">
        <f>SUMIF(свод!$C$1:$C$1012,A60,свод!$D$1:$D$1012)</f>
        <v>2</v>
      </c>
      <c r="E60" s="7"/>
    </row>
    <row r="61" spans="1:5" ht="15">
      <c r="A61" t="s">
        <v>240</v>
      </c>
      <c r="B61" s="8" t="s">
        <v>460</v>
      </c>
      <c r="C61" s="8">
        <f>SUMIF(свод!$C$1:$C$1012,A61,свод!$D$1:$D$1012)</f>
        <v>0</v>
      </c>
      <c r="E61" s="7"/>
    </row>
    <row r="62" spans="1:5" ht="15">
      <c r="A62" t="s">
        <v>241</v>
      </c>
      <c r="B62" s="8" t="s">
        <v>460</v>
      </c>
      <c r="C62" s="8">
        <f>SUMIF(свод!$C$1:$C$1012,A62,свод!$D$1:$D$1012)</f>
        <v>5</v>
      </c>
      <c r="E62" s="7"/>
    </row>
    <row r="63" spans="1:5" ht="15">
      <c r="A63" t="s">
        <v>242</v>
      </c>
      <c r="B63" s="8" t="s">
        <v>460</v>
      </c>
      <c r="C63" s="8">
        <f>SUMIF(свод!$C$1:$C$1012,A63,свод!$D$1:$D$1012)</f>
        <v>6</v>
      </c>
      <c r="E63" s="7"/>
    </row>
    <row r="64" spans="1:5" ht="15">
      <c r="A64" t="s">
        <v>243</v>
      </c>
      <c r="B64" s="8" t="s">
        <v>460</v>
      </c>
      <c r="C64" s="8">
        <f>SUMIF(свод!$C$1:$C$1012,A64,свод!$D$1:$D$1012)</f>
        <v>0</v>
      </c>
      <c r="E64" s="7"/>
    </row>
    <row r="65" spans="1:3" ht="15">
      <c r="A65" t="s">
        <v>244</v>
      </c>
      <c r="B65" s="8" t="s">
        <v>460</v>
      </c>
      <c r="C65" s="8">
        <f>SUMIF(свод!$C$1:$C$1012,A65,свод!$D$1:$D$1012)</f>
        <v>11</v>
      </c>
    </row>
    <row r="66" spans="1:3" ht="15">
      <c r="A66" t="s">
        <v>245</v>
      </c>
      <c r="B66" s="8" t="s">
        <v>460</v>
      </c>
      <c r="C66" s="8">
        <f>SUMIF(свод!$C$1:$C$1012,A66,свод!$D$1:$D$1012)</f>
        <v>9</v>
      </c>
    </row>
    <row r="67" spans="1:3" ht="15">
      <c r="A67" t="s">
        <v>246</v>
      </c>
      <c r="B67" s="8" t="s">
        <v>460</v>
      </c>
      <c r="C67" s="8">
        <f>SUMIF(свод!$C$1:$C$1012,A67,свод!$D$1:$D$1012)</f>
        <v>0</v>
      </c>
    </row>
    <row r="68" spans="1:3" ht="15">
      <c r="A68" t="s">
        <v>247</v>
      </c>
      <c r="B68" s="8" t="s">
        <v>460</v>
      </c>
      <c r="C68" s="8">
        <f>SUMIF(свод!$C$1:$C$1012,A68,свод!$D$1:$D$1012)</f>
        <v>0</v>
      </c>
    </row>
    <row r="69" spans="1:3" ht="15">
      <c r="A69" t="s">
        <v>248</v>
      </c>
      <c r="B69" s="8" t="s">
        <v>460</v>
      </c>
      <c r="C69" s="8">
        <f>SUMIF(свод!$C$1:$C$1012,A69,свод!$D$1:$D$1012)</f>
        <v>3</v>
      </c>
    </row>
    <row r="70" spans="1:3" ht="15">
      <c r="A70" t="s">
        <v>249</v>
      </c>
      <c r="B70" s="8" t="s">
        <v>460</v>
      </c>
      <c r="C70" s="8">
        <f>SUMIF(свод!$C$1:$C$1012,A70,свод!$D$1:$D$1012)</f>
        <v>26</v>
      </c>
    </row>
    <row r="71" spans="1:3" ht="15">
      <c r="A71" t="s">
        <v>250</v>
      </c>
      <c r="B71" s="8" t="s">
        <v>460</v>
      </c>
      <c r="C71" s="8">
        <f>SUMIF(свод!$C$1:$C$1012,A71,свод!$D$1:$D$1012)</f>
        <v>0</v>
      </c>
    </row>
    <row r="72" spans="1:3" ht="15">
      <c r="A72" t="s">
        <v>251</v>
      </c>
      <c r="B72" s="8" t="s">
        <v>460</v>
      </c>
      <c r="C72" s="8">
        <f>SUMIF(свод!$C$1:$C$1012,A72,свод!$D$1:$D$1012)</f>
        <v>32</v>
      </c>
    </row>
    <row r="73" spans="1:3" ht="15">
      <c r="A73" t="s">
        <v>252</v>
      </c>
      <c r="B73" s="8" t="s">
        <v>460</v>
      </c>
      <c r="C73" s="8">
        <f>SUMIF(свод!$C$1:$C$1012,A73,свод!$D$1:$D$1012)</f>
        <v>0</v>
      </c>
    </row>
    <row r="74" spans="1:3" ht="15">
      <c r="A74" t="s">
        <v>253</v>
      </c>
      <c r="B74" s="8" t="s">
        <v>460</v>
      </c>
      <c r="C74" s="8">
        <f>SUMIF(свод!$C$1:$C$1012,A74,свод!$D$1:$D$1012)</f>
        <v>2</v>
      </c>
    </row>
    <row r="75" spans="1:3" ht="15">
      <c r="A75" t="s">
        <v>254</v>
      </c>
      <c r="B75" s="8" t="s">
        <v>460</v>
      </c>
      <c r="C75" s="8">
        <f>SUMIF(свод!$C$1:$C$1012,A75,свод!$D$1:$D$1012)</f>
        <v>3</v>
      </c>
    </row>
    <row r="76" spans="1:3" ht="15">
      <c r="A76" t="s">
        <v>255</v>
      </c>
      <c r="B76" s="8" t="s">
        <v>460</v>
      </c>
      <c r="C76" s="8">
        <f>SUMIF(свод!$C$1:$C$1012,A76,свод!$D$1:$D$1012)</f>
        <v>0</v>
      </c>
    </row>
    <row r="77" spans="1:3" ht="15">
      <c r="A77" t="s">
        <v>256</v>
      </c>
      <c r="B77" s="8" t="s">
        <v>460</v>
      </c>
      <c r="C77" s="8">
        <f>SUMIF(свод!$C$1:$C$1012,A77,свод!$D$1:$D$1012)</f>
        <v>0</v>
      </c>
    </row>
    <row r="78" spans="1:3" ht="15">
      <c r="A78" t="s">
        <v>257</v>
      </c>
      <c r="B78" s="8" t="s">
        <v>460</v>
      </c>
      <c r="C78" s="8">
        <f>SUMIF(свод!$C$1:$C$1012,A78,свод!$D$1:$D$1012)</f>
        <v>0</v>
      </c>
    </row>
    <row r="79" spans="1:3" ht="15">
      <c r="A79" t="s">
        <v>258</v>
      </c>
      <c r="B79" s="8" t="s">
        <v>460</v>
      </c>
      <c r="C79" s="8">
        <f>SUMIF(свод!$C$1:$C$1012,A79,свод!$D$1:$D$1012)</f>
        <v>0</v>
      </c>
    </row>
    <row r="80" spans="1:3" ht="15">
      <c r="A80" t="s">
        <v>259</v>
      </c>
      <c r="B80" s="8" t="s">
        <v>460</v>
      </c>
      <c r="C80" s="8">
        <f>SUMIF(свод!$C$1:$C$1012,A80,свод!$D$1:$D$1012)</f>
        <v>0</v>
      </c>
    </row>
    <row r="81" spans="1:3" ht="15">
      <c r="A81" t="s">
        <v>260</v>
      </c>
      <c r="B81" s="8" t="s">
        <v>460</v>
      </c>
      <c r="C81" s="8">
        <f>SUMIF(свод!$C$1:$C$1012,A81,свод!$D$1:$D$1012)</f>
        <v>2</v>
      </c>
    </row>
    <row r="82" spans="1:3" ht="15">
      <c r="A82" t="s">
        <v>261</v>
      </c>
      <c r="B82" s="8" t="s">
        <v>460</v>
      </c>
      <c r="C82" s="8">
        <f>SUMIF(свод!$C$1:$C$1012,A82,свод!$D$1:$D$1012)</f>
        <v>0</v>
      </c>
    </row>
    <row r="83" spans="1:3" ht="15">
      <c r="A83" t="s">
        <v>262</v>
      </c>
      <c r="B83" s="8" t="s">
        <v>460</v>
      </c>
      <c r="C83" s="8">
        <f>SUMIF(свод!$C$1:$C$1012,A83,свод!$D$1:$D$1012)</f>
        <v>0</v>
      </c>
    </row>
    <row r="84" spans="1:3" ht="15">
      <c r="A84" t="s">
        <v>263</v>
      </c>
      <c r="B84" s="8" t="s">
        <v>460</v>
      </c>
      <c r="C84" s="8">
        <f>SUMIF(свод!$C$1:$C$1012,A84,свод!$D$1:$D$1012)</f>
        <v>0</v>
      </c>
    </row>
    <row r="85" spans="1:3" ht="15">
      <c r="A85" t="s">
        <v>264</v>
      </c>
      <c r="B85" s="8" t="s">
        <v>460</v>
      </c>
      <c r="C85" s="8">
        <f>SUMIF(свод!$C$1:$C$1012,A85,свод!$D$1:$D$1012)</f>
        <v>0</v>
      </c>
    </row>
    <row r="86" spans="1:3" ht="15">
      <c r="A86" t="s">
        <v>265</v>
      </c>
      <c r="B86" s="8" t="s">
        <v>460</v>
      </c>
      <c r="C86" s="8">
        <f>SUMIF(свод!$C$1:$C$1012,A86,свод!$D$1:$D$1012)</f>
        <v>0</v>
      </c>
    </row>
    <row r="87" spans="1:3" ht="15">
      <c r="A87" t="s">
        <v>266</v>
      </c>
      <c r="B87" s="8" t="s">
        <v>460</v>
      </c>
      <c r="C87" s="8">
        <f>SUMIF(свод!$C$1:$C$1012,A87,свод!$D$1:$D$1012)</f>
        <v>0</v>
      </c>
    </row>
    <row r="88" spans="1:3" ht="15">
      <c r="A88" t="s">
        <v>267</v>
      </c>
      <c r="B88" s="8" t="s">
        <v>460</v>
      </c>
      <c r="C88" s="8">
        <f>SUMIF(свод!$C$1:$C$1012,A88,свод!$D$1:$D$1012)</f>
        <v>2</v>
      </c>
    </row>
    <row r="89" spans="1:3" ht="15">
      <c r="A89" t="s">
        <v>268</v>
      </c>
      <c r="B89" s="8" t="s">
        <v>460</v>
      </c>
      <c r="C89" s="8">
        <f>SUMIF(свод!$C$1:$C$1012,A89,свод!$D$1:$D$1012)</f>
        <v>1</v>
      </c>
    </row>
    <row r="90" spans="1:3" ht="15">
      <c r="A90" t="s">
        <v>269</v>
      </c>
      <c r="B90" s="8" t="s">
        <v>460</v>
      </c>
      <c r="C90" s="8">
        <f>SUMIF(свод!$C$1:$C$1012,A90,свод!$D$1:$D$1012)</f>
        <v>0</v>
      </c>
    </row>
    <row r="91" spans="1:3" ht="15">
      <c r="A91" t="s">
        <v>270</v>
      </c>
      <c r="B91" s="8" t="s">
        <v>460</v>
      </c>
      <c r="C91" s="8">
        <f>SUMIF(свод!$C$1:$C$1012,A91,свод!$D$1:$D$1012)</f>
        <v>0</v>
      </c>
    </row>
    <row r="92" spans="1:3" ht="15">
      <c r="A92" t="s">
        <v>271</v>
      </c>
      <c r="B92" s="8" t="s">
        <v>460</v>
      </c>
      <c r="C92" s="8">
        <f>SUMIF(свод!$C$1:$C$1012,A92,свод!$D$1:$D$1012)</f>
        <v>2</v>
      </c>
    </row>
    <row r="93" spans="1:3" ht="15">
      <c r="A93" t="s">
        <v>272</v>
      </c>
      <c r="B93" s="8" t="s">
        <v>460</v>
      </c>
      <c r="C93" s="8">
        <f>SUMIF(свод!$C$1:$C$1012,A93,свод!$D$1:$D$1012)</f>
        <v>6</v>
      </c>
    </row>
    <row r="94" spans="1:3" ht="15">
      <c r="A94" t="s">
        <v>273</v>
      </c>
      <c r="B94" s="8" t="s">
        <v>460</v>
      </c>
      <c r="C94" s="8">
        <f>SUMIF(свод!$C$1:$C$1012,A94,свод!$D$1:$D$1012)</f>
        <v>16</v>
      </c>
    </row>
    <row r="95" spans="1:3" ht="15">
      <c r="A95" t="s">
        <v>274</v>
      </c>
      <c r="B95" s="8" t="s">
        <v>460</v>
      </c>
      <c r="C95" s="8">
        <f>SUMIF(свод!$C$1:$C$1012,A95,свод!$D$1:$D$1012)</f>
        <v>1</v>
      </c>
    </row>
    <row r="96" spans="1:3" ht="15">
      <c r="A96" t="s">
        <v>275</v>
      </c>
      <c r="B96" s="8" t="s">
        <v>460</v>
      </c>
      <c r="C96" s="8">
        <f>SUMIF(свод!$C$1:$C$1012,A96,свод!$D$1:$D$1012)</f>
        <v>1</v>
      </c>
    </row>
    <row r="97" spans="1:3" ht="15">
      <c r="A97" t="s">
        <v>276</v>
      </c>
      <c r="B97" s="8" t="s">
        <v>460</v>
      </c>
      <c r="C97" s="8">
        <f>SUMIF(свод!$C$1:$C$1012,A97,свод!$D$1:$D$1012)</f>
        <v>1</v>
      </c>
    </row>
    <row r="98" spans="1:3" ht="15">
      <c r="A98" t="s">
        <v>277</v>
      </c>
      <c r="B98" s="8" t="s">
        <v>460</v>
      </c>
      <c r="C98" s="8">
        <f>SUMIF(свод!$C$1:$C$1012,A98,свод!$D$1:$D$1012)</f>
        <v>2</v>
      </c>
    </row>
    <row r="99" spans="1:3" ht="15">
      <c r="A99" t="s">
        <v>278</v>
      </c>
      <c r="B99" s="8" t="s">
        <v>460</v>
      </c>
      <c r="C99" s="8">
        <f>SUMIF(свод!$C$1:$C$1012,A99,свод!$D$1:$D$1012)</f>
        <v>0</v>
      </c>
    </row>
    <row r="100" spans="1:3" ht="15">
      <c r="A100" t="s">
        <v>279</v>
      </c>
      <c r="B100" s="8" t="s">
        <v>460</v>
      </c>
      <c r="C100" s="8">
        <f>SUMIF(свод!$C$1:$C$1012,A100,свод!$D$1:$D$1012)</f>
        <v>0</v>
      </c>
    </row>
    <row r="101" spans="1:3" ht="15">
      <c r="A101" t="s">
        <v>280</v>
      </c>
      <c r="B101" s="8" t="s">
        <v>460</v>
      </c>
      <c r="C101" s="8">
        <f>SUMIF(свод!$C$1:$C$1012,A101,свод!$D$1:$D$1012)</f>
        <v>0</v>
      </c>
    </row>
    <row r="102" spans="1:3" ht="15">
      <c r="A102" t="s">
        <v>281</v>
      </c>
      <c r="B102" s="8" t="s">
        <v>460</v>
      </c>
      <c r="C102" s="8">
        <f>SUMIF(свод!$C$1:$C$1012,A102,свод!$D$1:$D$1012)</f>
        <v>15</v>
      </c>
    </row>
    <row r="103" spans="1:3" ht="15">
      <c r="A103" t="s">
        <v>282</v>
      </c>
      <c r="B103" s="8" t="s">
        <v>460</v>
      </c>
      <c r="C103" s="8">
        <f>SUMIF(свод!$C$1:$C$1012,A103,свод!$D$1:$D$1012)</f>
        <v>0</v>
      </c>
    </row>
    <row r="104" spans="1:3" ht="15">
      <c r="A104" t="s">
        <v>283</v>
      </c>
      <c r="B104" s="8" t="s">
        <v>460</v>
      </c>
      <c r="C104" s="8">
        <f>SUMIF(свод!$C$1:$C$1012,A104,свод!$D$1:$D$1012)</f>
        <v>53</v>
      </c>
    </row>
    <row r="105" spans="1:3" ht="15">
      <c r="A105" t="s">
        <v>284</v>
      </c>
      <c r="B105" s="8" t="s">
        <v>460</v>
      </c>
      <c r="C105" s="8">
        <f>SUMIF(свод!$C$1:$C$1012,A105,свод!$D$1:$D$1012)</f>
        <v>0</v>
      </c>
    </row>
    <row r="106" spans="1:3" ht="15">
      <c r="A106" t="s">
        <v>285</v>
      </c>
      <c r="B106" s="8" t="s">
        <v>460</v>
      </c>
      <c r="C106" s="8">
        <f>SUMIF(свод!$C$1:$C$1012,A106,свод!$D$1:$D$1012)</f>
        <v>1</v>
      </c>
    </row>
    <row r="107" spans="1:3" ht="15">
      <c r="A107" t="s">
        <v>286</v>
      </c>
      <c r="B107" s="8" t="s">
        <v>460</v>
      </c>
      <c r="C107" s="8">
        <f>SUMIF(свод!$C$1:$C$1012,A107,свод!$D$1:$D$1012)</f>
        <v>0</v>
      </c>
    </row>
    <row r="108" spans="1:3" ht="15">
      <c r="A108" t="s">
        <v>287</v>
      </c>
      <c r="B108" s="8" t="s">
        <v>460</v>
      </c>
      <c r="C108" s="8">
        <f>SUMIF(свод!$C$1:$C$1012,A108,свод!$D$1:$D$1012)</f>
        <v>3</v>
      </c>
    </row>
    <row r="109" spans="1:3" ht="15">
      <c r="A109" t="s">
        <v>288</v>
      </c>
      <c r="B109" s="8" t="s">
        <v>460</v>
      </c>
      <c r="C109" s="8">
        <f>SUMIF(свод!$C$1:$C$1012,A109,свод!$D$1:$D$1012)</f>
        <v>1</v>
      </c>
    </row>
    <row r="110" spans="1:3" ht="15">
      <c r="A110" t="s">
        <v>289</v>
      </c>
      <c r="B110" s="8" t="s">
        <v>460</v>
      </c>
      <c r="C110" s="8">
        <f>SUMIF(свод!$C$1:$C$1012,A110,свод!$D$1:$D$1012)</f>
        <v>2</v>
      </c>
    </row>
    <row r="111" spans="1:3" ht="15">
      <c r="A111" t="s">
        <v>290</v>
      </c>
      <c r="B111" s="8" t="s">
        <v>460</v>
      </c>
      <c r="C111" s="8">
        <f>SUMIF(свод!$C$1:$C$1012,A111,свод!$D$1:$D$1012)</f>
        <v>1</v>
      </c>
    </row>
    <row r="112" spans="1:3" ht="15">
      <c r="A112" t="s">
        <v>291</v>
      </c>
      <c r="B112" s="8" t="s">
        <v>460</v>
      </c>
      <c r="C112" s="8">
        <f>SUMIF(свод!$C$1:$C$1012,A112,свод!$D$1:$D$1012)</f>
        <v>9</v>
      </c>
    </row>
    <row r="113" spans="1:3" ht="15">
      <c r="A113" t="s">
        <v>292</v>
      </c>
      <c r="B113" s="8" t="s">
        <v>460</v>
      </c>
      <c r="C113" s="8">
        <f>SUMIF(свод!$C$1:$C$1012,A113,свод!$D$1:$D$1012)</f>
        <v>0</v>
      </c>
    </row>
    <row r="114" spans="1:3" ht="15">
      <c r="A114" t="s">
        <v>293</v>
      </c>
      <c r="B114" s="8" t="s">
        <v>460</v>
      </c>
      <c r="C114" s="8">
        <f>SUMIF(свод!$C$1:$C$1012,A114,свод!$D$1:$D$1012)</f>
        <v>3</v>
      </c>
    </row>
    <row r="115" spans="1:3" ht="15">
      <c r="A115" t="s">
        <v>294</v>
      </c>
      <c r="B115" s="8" t="s">
        <v>460</v>
      </c>
      <c r="C115" s="8">
        <f>SUMIF(свод!$C$1:$C$1012,A115,свод!$D$1:$D$1012)</f>
        <v>0</v>
      </c>
    </row>
    <row r="116" spans="1:3" ht="15">
      <c r="A116" t="s">
        <v>295</v>
      </c>
      <c r="B116" s="8" t="s">
        <v>460</v>
      </c>
      <c r="C116" s="8">
        <f>SUMIF(свод!$C$1:$C$1012,A116,свод!$D$1:$D$1012)</f>
        <v>5</v>
      </c>
    </row>
    <row r="117" spans="1:3" ht="15">
      <c r="A117" t="s">
        <v>296</v>
      </c>
      <c r="B117" s="8" t="s">
        <v>460</v>
      </c>
      <c r="C117" s="8">
        <f>SUMIF(свод!$C$1:$C$1012,A117,свод!$D$1:$D$1012)</f>
        <v>2</v>
      </c>
    </row>
    <row r="118" spans="1:3" ht="15">
      <c r="A118" t="s">
        <v>297</v>
      </c>
      <c r="B118" s="8" t="s">
        <v>460</v>
      </c>
      <c r="C118" s="8">
        <f>SUMIF(свод!$C$1:$C$1012,A118,свод!$D$1:$D$1012)</f>
        <v>1</v>
      </c>
    </row>
    <row r="119" spans="1:3" ht="15">
      <c r="A119" t="s">
        <v>298</v>
      </c>
      <c r="B119" s="8" t="s">
        <v>461</v>
      </c>
      <c r="C119" s="8">
        <f>SUMIF(свод!$C$1:$C$1012,A119,свод!$D$1:$D$1012)</f>
        <v>4</v>
      </c>
    </row>
    <row r="120" spans="1:3" ht="15">
      <c r="A120" t="s">
        <v>299</v>
      </c>
      <c r="B120" s="8" t="s">
        <v>461</v>
      </c>
      <c r="C120" s="8">
        <f>SUMIF(свод!$C$1:$C$1012,A120,свод!$D$1:$D$1012)</f>
        <v>0</v>
      </c>
    </row>
    <row r="121" spans="1:3" ht="15">
      <c r="A121" t="s">
        <v>300</v>
      </c>
      <c r="B121" s="8" t="s">
        <v>460</v>
      </c>
      <c r="C121" s="8">
        <f>SUMIF(свод!$C$1:$C$1012,A121,свод!$D$1:$D$1012)</f>
        <v>0</v>
      </c>
    </row>
    <row r="122" spans="1:3" ht="15">
      <c r="A122" t="s">
        <v>301</v>
      </c>
      <c r="B122" s="8" t="s">
        <v>460</v>
      </c>
      <c r="C122" s="8">
        <f>SUMIF(свод!$C$1:$C$1012,A122,свод!$D$1:$D$1012)</f>
        <v>0</v>
      </c>
    </row>
    <row r="123" spans="1:3" ht="15">
      <c r="A123" t="s">
        <v>302</v>
      </c>
      <c r="B123" s="8" t="s">
        <v>460</v>
      </c>
      <c r="C123" s="8">
        <f>SUMIF(свод!$C$1:$C$1012,A123,свод!$D$1:$D$1012)</f>
        <v>0</v>
      </c>
    </row>
    <row r="124" spans="1:3" ht="15">
      <c r="A124" t="s">
        <v>303</v>
      </c>
      <c r="B124" s="8" t="s">
        <v>460</v>
      </c>
      <c r="C124" s="8">
        <f>SUMIF(свод!$C$1:$C$1012,A124,свод!$D$1:$D$1012)</f>
        <v>0</v>
      </c>
    </row>
    <row r="125" spans="1:3" ht="15">
      <c r="A125" t="s">
        <v>304</v>
      </c>
      <c r="B125" s="8" t="s">
        <v>461</v>
      </c>
      <c r="C125" s="8">
        <f>SUMIF(свод!$C$1:$C$1012,A125,свод!$D$1:$D$1012)</f>
        <v>0</v>
      </c>
    </row>
    <row r="126" spans="1:3" ht="15">
      <c r="A126" t="s">
        <v>305</v>
      </c>
      <c r="B126" s="8" t="s">
        <v>460</v>
      </c>
      <c r="C126" s="8">
        <f>SUMIF(свод!$C$1:$C$1012,A126,свод!$D$1:$D$1012)</f>
        <v>1</v>
      </c>
    </row>
    <row r="127" spans="1:3" ht="15">
      <c r="A127" t="s">
        <v>306</v>
      </c>
      <c r="B127" s="8" t="s">
        <v>461</v>
      </c>
      <c r="C127" s="8">
        <f>SUMIF(свод!$C$1:$C$1012,A127,свод!$D$1:$D$1012)</f>
        <v>0</v>
      </c>
    </row>
    <row r="128" spans="1:3" ht="15">
      <c r="A128" t="s">
        <v>307</v>
      </c>
      <c r="B128" s="8" t="s">
        <v>461</v>
      </c>
      <c r="C128" s="8">
        <f>SUMIF(свод!$C$1:$C$1012,A128,свод!$D$1:$D$1012)</f>
        <v>0</v>
      </c>
    </row>
    <row r="129" spans="1:3" ht="15">
      <c r="A129" t="s">
        <v>308</v>
      </c>
      <c r="B129" s="8" t="s">
        <v>460</v>
      </c>
      <c r="C129" s="8">
        <f>SUMIF(свод!$C$1:$C$1012,A129,свод!$D$1:$D$1012)</f>
        <v>0</v>
      </c>
    </row>
    <row r="130" spans="1:3" ht="15">
      <c r="A130" t="s">
        <v>309</v>
      </c>
      <c r="B130" s="8" t="s">
        <v>460</v>
      </c>
      <c r="C130" s="8">
        <f>SUMIF(свод!$C$1:$C$1012,A130,свод!$D$1:$D$1012)</f>
        <v>0</v>
      </c>
    </row>
    <row r="131" spans="1:3" ht="15">
      <c r="A131" t="s">
        <v>310</v>
      </c>
      <c r="B131" s="8" t="s">
        <v>460</v>
      </c>
      <c r="C131" s="8">
        <f>SUMIF(свод!$C$1:$C$1012,A131,свод!$D$1:$D$1012)</f>
        <v>0</v>
      </c>
    </row>
    <row r="132" spans="1:3" ht="15">
      <c r="A132" t="s">
        <v>311</v>
      </c>
      <c r="B132" s="8" t="s">
        <v>460</v>
      </c>
      <c r="C132" s="8">
        <f>SUMIF(свод!$C$1:$C$1012,A132,свод!$D$1:$D$1012)</f>
        <v>0</v>
      </c>
    </row>
    <row r="133" spans="1:3" ht="15">
      <c r="A133" t="s">
        <v>312</v>
      </c>
      <c r="B133" s="8" t="s">
        <v>461</v>
      </c>
      <c r="C133" s="8">
        <f>SUMIF(свод!$C$1:$C$1012,A133,свод!$D$1:$D$1012)</f>
        <v>12</v>
      </c>
    </row>
    <row r="134" spans="1:3" ht="15">
      <c r="A134" t="s">
        <v>313</v>
      </c>
      <c r="B134" s="8" t="s">
        <v>461</v>
      </c>
      <c r="C134" s="8">
        <f>SUMIF(свод!$C$1:$C$1012,A134,свод!$D$1:$D$1012)</f>
        <v>0</v>
      </c>
    </row>
    <row r="135" spans="1:3" ht="15">
      <c r="A135" t="s">
        <v>314</v>
      </c>
      <c r="B135" s="8" t="s">
        <v>460</v>
      </c>
      <c r="C135" s="8">
        <f>SUMIF(свод!$C$1:$C$1012,A135,свод!$D$1:$D$1012)</f>
        <v>0</v>
      </c>
    </row>
    <row r="136" spans="1:3" ht="15">
      <c r="A136" t="s">
        <v>315</v>
      </c>
      <c r="B136" s="8" t="s">
        <v>460</v>
      </c>
      <c r="C136" s="8">
        <f>SUMIF(свод!$C$1:$C$1012,A136,свод!$D$1:$D$1012)</f>
        <v>0</v>
      </c>
    </row>
    <row r="137" spans="1:3" ht="15">
      <c r="A137" t="s">
        <v>316</v>
      </c>
      <c r="B137" s="8" t="s">
        <v>460</v>
      </c>
      <c r="C137" s="8">
        <f>SUMIF(свод!$C$1:$C$1012,A137,свод!$D$1:$D$1012)</f>
        <v>0</v>
      </c>
    </row>
    <row r="138" spans="1:3" ht="15">
      <c r="A138" t="s">
        <v>317</v>
      </c>
      <c r="B138" s="8" t="s">
        <v>461</v>
      </c>
      <c r="C138" s="8">
        <f>SUMIF(свод!$C$1:$C$1012,A138,свод!$D$1:$D$1012)</f>
        <v>3</v>
      </c>
    </row>
    <row r="139" spans="1:3" ht="15">
      <c r="A139" t="s">
        <v>318</v>
      </c>
      <c r="B139" s="8" t="s">
        <v>461</v>
      </c>
      <c r="C139" s="8">
        <f>SUMIF(свод!$C$1:$C$1012,A139,свод!$D$1:$D$1012)</f>
        <v>0</v>
      </c>
    </row>
    <row r="140" spans="1:3" ht="15">
      <c r="A140" t="s">
        <v>319</v>
      </c>
      <c r="B140" s="8" t="s">
        <v>461</v>
      </c>
      <c r="C140" s="8">
        <f>SUMIF(свод!$C$1:$C$1012,A140,свод!$D$1:$D$1012)</f>
        <v>1</v>
      </c>
    </row>
    <row r="141" spans="1:3" ht="15">
      <c r="A141" t="s">
        <v>320</v>
      </c>
      <c r="B141" s="8" t="s">
        <v>461</v>
      </c>
      <c r="C141" s="8">
        <f>SUMIF(свод!$C$1:$C$1012,A141,свод!$D$1:$D$1012)</f>
        <v>2</v>
      </c>
    </row>
    <row r="142" spans="1:3" ht="15">
      <c r="A142" t="s">
        <v>321</v>
      </c>
      <c r="B142" s="8" t="s">
        <v>461</v>
      </c>
      <c r="C142" s="8">
        <f>SUMIF(свод!$C$1:$C$1012,A142,свод!$D$1:$D$1012)</f>
        <v>0</v>
      </c>
    </row>
    <row r="143" spans="1:3" ht="15">
      <c r="A143" t="s">
        <v>322</v>
      </c>
      <c r="B143" s="8" t="s">
        <v>461</v>
      </c>
      <c r="C143" s="8">
        <f>SUMIF(свод!$C$1:$C$1012,A143,свод!$D$1:$D$1012)</f>
        <v>0</v>
      </c>
    </row>
    <row r="144" spans="1:3" ht="15">
      <c r="A144" t="s">
        <v>323</v>
      </c>
      <c r="B144" s="8" t="s">
        <v>461</v>
      </c>
      <c r="C144" s="8">
        <f>SUMIF(свод!$C$1:$C$1012,A144,свод!$D$1:$D$1012)</f>
        <v>0</v>
      </c>
    </row>
    <row r="145" spans="1:3" ht="15">
      <c r="A145" t="s">
        <v>324</v>
      </c>
      <c r="B145" s="8" t="s">
        <v>461</v>
      </c>
      <c r="C145" s="8">
        <f>SUMIF(свод!$C$1:$C$1012,A145,свод!$D$1:$D$1012)</f>
        <v>3</v>
      </c>
    </row>
    <row r="146" spans="1:3" ht="15">
      <c r="A146" t="s">
        <v>325</v>
      </c>
      <c r="B146" s="8" t="s">
        <v>461</v>
      </c>
      <c r="C146" s="8">
        <f>SUMIF(свод!$C$1:$C$1012,A146,свод!$D$1:$D$1012)</f>
        <v>78</v>
      </c>
    </row>
    <row r="147" spans="1:3" ht="15">
      <c r="A147" t="s">
        <v>326</v>
      </c>
      <c r="B147" s="8" t="s">
        <v>461</v>
      </c>
      <c r="C147" s="8">
        <f>SUMIF(свод!$C$1:$C$1012,A147,свод!$D$1:$D$1012)</f>
        <v>0</v>
      </c>
    </row>
    <row r="148" spans="1:3" ht="15">
      <c r="A148" t="s">
        <v>327</v>
      </c>
      <c r="B148" s="8" t="s">
        <v>461</v>
      </c>
      <c r="C148" s="8">
        <f>SUMIF(свод!$C$1:$C$1012,A148,свод!$D$1:$D$1012)</f>
        <v>9</v>
      </c>
    </row>
    <row r="149" spans="1:3" ht="15">
      <c r="A149" t="s">
        <v>328</v>
      </c>
      <c r="B149" s="8" t="s">
        <v>461</v>
      </c>
      <c r="C149" s="8">
        <f>SUMIF(свод!$C$1:$C$1012,A149,свод!$D$1:$D$1012)</f>
        <v>2</v>
      </c>
    </row>
    <row r="150" spans="1:3" ht="15">
      <c r="A150" t="s">
        <v>329</v>
      </c>
      <c r="B150" s="8" t="s">
        <v>461</v>
      </c>
      <c r="C150" s="8">
        <f>SUMIF(свод!$C$1:$C$1012,A150,свод!$D$1:$D$1012)</f>
        <v>0</v>
      </c>
    </row>
    <row r="151" spans="1:3" ht="15">
      <c r="A151" t="s">
        <v>330</v>
      </c>
      <c r="B151" s="8" t="s">
        <v>461</v>
      </c>
      <c r="C151" s="8">
        <f>SUMIF(свод!$C$1:$C$1012,A151,свод!$D$1:$D$1012)</f>
        <v>15</v>
      </c>
    </row>
    <row r="152" spans="1:3" ht="15">
      <c r="A152" t="s">
        <v>331</v>
      </c>
      <c r="B152" s="8" t="s">
        <v>461</v>
      </c>
      <c r="C152" s="8">
        <f>SUMIF(свод!$C$1:$C$1012,A152,свод!$D$1:$D$1012)</f>
        <v>0</v>
      </c>
    </row>
    <row r="153" spans="1:3" ht="15">
      <c r="A153" t="s">
        <v>332</v>
      </c>
      <c r="B153" s="8" t="s">
        <v>461</v>
      </c>
      <c r="C153" s="8">
        <f>SUMIF(свод!$C$1:$C$1012,A153,свод!$D$1:$D$1012)</f>
        <v>0</v>
      </c>
    </row>
    <row r="154" spans="1:3" ht="15">
      <c r="A154" t="s">
        <v>333</v>
      </c>
      <c r="B154" s="8" t="s">
        <v>461</v>
      </c>
      <c r="C154" s="8">
        <f>SUMIF(свод!$C$1:$C$1012,A154,свод!$D$1:$D$1012)</f>
        <v>0</v>
      </c>
    </row>
    <row r="155" spans="1:3" ht="15">
      <c r="A155" t="s">
        <v>334</v>
      </c>
      <c r="B155" s="8" t="s">
        <v>461</v>
      </c>
      <c r="C155" s="8">
        <f>SUMIF(свод!$C$1:$C$1012,A155,свод!$D$1:$D$1012)</f>
        <v>3</v>
      </c>
    </row>
    <row r="156" spans="1:3" ht="15">
      <c r="A156" t="s">
        <v>335</v>
      </c>
      <c r="B156" s="8" t="s">
        <v>461</v>
      </c>
      <c r="C156" s="8">
        <f>SUMIF(свод!$C$1:$C$1012,A156,свод!$D$1:$D$1012)</f>
        <v>0</v>
      </c>
    </row>
    <row r="157" spans="1:3" ht="15">
      <c r="A157" t="s">
        <v>336</v>
      </c>
      <c r="B157" s="8" t="s">
        <v>461</v>
      </c>
      <c r="C157" s="8">
        <f>SUMIF(свод!$C$1:$C$1012,A157,свод!$D$1:$D$1012)</f>
        <v>4</v>
      </c>
    </row>
    <row r="158" spans="1:3" ht="15">
      <c r="A158" t="s">
        <v>337</v>
      </c>
      <c r="B158" s="8" t="s">
        <v>461</v>
      </c>
      <c r="C158" s="8">
        <f>SUMIF(свод!$C$1:$C$1012,A158,свод!$D$1:$D$1012)</f>
        <v>0</v>
      </c>
    </row>
    <row r="159" spans="1:3" ht="15">
      <c r="A159" t="s">
        <v>338</v>
      </c>
      <c r="B159" s="8" t="s">
        <v>461</v>
      </c>
      <c r="C159" s="8">
        <f>SUMIF(свод!$C$1:$C$1012,A159,свод!$D$1:$D$1012)</f>
        <v>4</v>
      </c>
    </row>
    <row r="160" spans="1:3" ht="15">
      <c r="A160" t="s">
        <v>339</v>
      </c>
      <c r="B160" s="8" t="s">
        <v>461</v>
      </c>
      <c r="C160" s="8">
        <f>SUMIF(свод!$C$1:$C$1012,A160,свод!$D$1:$D$1012)</f>
        <v>0</v>
      </c>
    </row>
    <row r="161" spans="1:3" ht="15">
      <c r="A161" t="s">
        <v>340</v>
      </c>
      <c r="B161" s="8" t="s">
        <v>461</v>
      </c>
      <c r="C161" s="8">
        <f>SUMIF(свод!$C$1:$C$1012,A161,свод!$D$1:$D$1012)</f>
        <v>35</v>
      </c>
    </row>
    <row r="162" spans="1:3" ht="15">
      <c r="A162" t="s">
        <v>341</v>
      </c>
      <c r="B162" s="8" t="s">
        <v>461</v>
      </c>
      <c r="C162" s="8">
        <f>SUMIF(свод!$C$1:$C$1012,A162,свод!$D$1:$D$1012)</f>
        <v>16</v>
      </c>
    </row>
    <row r="163" spans="1:3" ht="15">
      <c r="A163" t="s">
        <v>342</v>
      </c>
      <c r="B163" s="8" t="s">
        <v>461</v>
      </c>
      <c r="C163" s="8">
        <f>SUMIF(свод!$C$1:$C$1012,A163,свод!$D$1:$D$1012)</f>
        <v>1</v>
      </c>
    </row>
    <row r="164" spans="1:3" ht="15">
      <c r="A164" t="s">
        <v>343</v>
      </c>
      <c r="B164" s="8" t="s">
        <v>461</v>
      </c>
      <c r="C164" s="8">
        <f>SUMIF(свод!$C$1:$C$1012,A164,свод!$D$1:$D$1012)</f>
        <v>17</v>
      </c>
    </row>
    <row r="165" spans="1:3" ht="15">
      <c r="A165" t="s">
        <v>344</v>
      </c>
      <c r="B165" s="8" t="s">
        <v>461</v>
      </c>
      <c r="C165" s="8">
        <f>SUMIF(свод!$C$1:$C$1012,A165,свод!$D$1:$D$1012)</f>
        <v>0</v>
      </c>
    </row>
    <row r="166" spans="1:3" ht="15">
      <c r="A166" t="s">
        <v>345</v>
      </c>
      <c r="B166" s="8" t="s">
        <v>460</v>
      </c>
      <c r="C166" s="8">
        <f>SUMIF(свод!$C$1:$C$1012,A166,свод!$D$1:$D$1012)</f>
        <v>0</v>
      </c>
    </row>
    <row r="167" spans="1:3" ht="15">
      <c r="A167" t="s">
        <v>346</v>
      </c>
      <c r="B167" s="8" t="s">
        <v>461</v>
      </c>
      <c r="C167" s="8">
        <f>SUMIF(свод!$C$1:$C$1012,A167,свод!$D$1:$D$1012)</f>
        <v>0</v>
      </c>
    </row>
    <row r="168" spans="1:3" ht="15">
      <c r="A168" t="s">
        <v>347</v>
      </c>
      <c r="B168" s="8" t="s">
        <v>461</v>
      </c>
      <c r="C168" s="8">
        <f>SUMIF(свод!$C$1:$C$1012,A168,свод!$D$1:$D$1012)</f>
        <v>6</v>
      </c>
    </row>
    <row r="169" spans="1:3" ht="15">
      <c r="A169" t="s">
        <v>348</v>
      </c>
      <c r="B169" s="8" t="s">
        <v>461</v>
      </c>
      <c r="C169" s="8">
        <f>SUMIF(свод!$C$1:$C$1012,A169,свод!$D$1:$D$1012)</f>
        <v>1</v>
      </c>
    </row>
    <row r="170" spans="1:3" ht="15">
      <c r="A170" t="s">
        <v>349</v>
      </c>
      <c r="B170" s="8" t="s">
        <v>460</v>
      </c>
      <c r="C170" s="8">
        <f>SUMIF(свод!$C$1:$C$1012,A170,свод!$D$1:$D$1012)</f>
        <v>0</v>
      </c>
    </row>
    <row r="171" spans="1:3" ht="15">
      <c r="A171" t="s">
        <v>350</v>
      </c>
      <c r="B171" s="8" t="s">
        <v>461</v>
      </c>
      <c r="C171" s="8">
        <f>SUMIF(свод!$C$1:$C$1012,A171,свод!$D$1:$D$1012)</f>
        <v>0</v>
      </c>
    </row>
    <row r="172" spans="1:3" ht="15">
      <c r="A172" t="s">
        <v>351</v>
      </c>
      <c r="B172" s="8" t="s">
        <v>461</v>
      </c>
      <c r="C172" s="8">
        <f>SUMIF(свод!$C$1:$C$1012,A172,свод!$D$1:$D$1012)</f>
        <v>7</v>
      </c>
    </row>
    <row r="173" spans="1:3" ht="15">
      <c r="A173" t="s">
        <v>352</v>
      </c>
      <c r="B173" s="8" t="s">
        <v>461</v>
      </c>
      <c r="C173" s="8">
        <f>SUMIF(свод!$C$1:$C$1012,A173,свод!$D$1:$D$1012)</f>
        <v>0</v>
      </c>
    </row>
    <row r="174" spans="1:3" ht="15">
      <c r="A174" t="s">
        <v>353</v>
      </c>
      <c r="B174" s="8" t="s">
        <v>461</v>
      </c>
      <c r="C174" s="8">
        <f>SUMIF(свод!$C$1:$C$1012,A174,свод!$D$1:$D$1012)</f>
        <v>2</v>
      </c>
    </row>
    <row r="175" spans="1:3" ht="15">
      <c r="A175" t="s">
        <v>354</v>
      </c>
      <c r="B175" s="8" t="s">
        <v>460</v>
      </c>
      <c r="C175" s="8">
        <f>SUMIF(свод!$C$1:$C$1012,A175,свод!$D$1:$D$1012)</f>
        <v>2</v>
      </c>
    </row>
    <row r="176" spans="1:3" ht="15">
      <c r="A176" t="s">
        <v>355</v>
      </c>
      <c r="B176" s="8" t="s">
        <v>460</v>
      </c>
      <c r="C176" s="8">
        <f>SUMIF(свод!$C$1:$C$1012,A176,свод!$D$1:$D$1012)</f>
        <v>1</v>
      </c>
    </row>
    <row r="177" spans="1:3" ht="15">
      <c r="A177" t="s">
        <v>356</v>
      </c>
      <c r="B177" s="8" t="s">
        <v>460</v>
      </c>
      <c r="C177" s="8">
        <f>SUMIF(свод!$C$1:$C$1012,A177,свод!$D$1:$D$1012)</f>
        <v>0</v>
      </c>
    </row>
    <row r="178" spans="1:3" ht="15">
      <c r="A178" t="s">
        <v>357</v>
      </c>
      <c r="B178" s="8" t="s">
        <v>460</v>
      </c>
      <c r="C178" s="8">
        <f>SUMIF(свод!$C$1:$C$1012,A178,свод!$D$1:$D$1012)</f>
        <v>0</v>
      </c>
    </row>
    <row r="179" spans="1:3" ht="15">
      <c r="A179" t="s">
        <v>358</v>
      </c>
      <c r="B179" s="8" t="s">
        <v>461</v>
      </c>
      <c r="C179" s="8">
        <f>SUMIF(свод!$C$1:$C$1012,A179,свод!$D$1:$D$1012)</f>
        <v>2</v>
      </c>
    </row>
    <row r="180" spans="1:3" ht="15">
      <c r="A180" t="s">
        <v>359</v>
      </c>
      <c r="B180" s="8" t="s">
        <v>461</v>
      </c>
      <c r="C180" s="8">
        <f>SUMIF(свод!$C$1:$C$1012,A180,свод!$D$1:$D$1012)</f>
        <v>0</v>
      </c>
    </row>
    <row r="181" spans="1:3" ht="15">
      <c r="A181" t="s">
        <v>360</v>
      </c>
      <c r="B181" s="8" t="s">
        <v>461</v>
      </c>
      <c r="C181" s="8">
        <f>SUMIF(свод!$C$1:$C$1012,A181,свод!$D$1:$D$1012)</f>
        <v>0</v>
      </c>
    </row>
    <row r="182" spans="1:3" ht="15">
      <c r="A182" t="s">
        <v>361</v>
      </c>
      <c r="B182" s="8" t="s">
        <v>461</v>
      </c>
      <c r="C182" s="8">
        <f>SUMIF(свод!$C$1:$C$1012,A182,свод!$D$1:$D$1012)</f>
        <v>0</v>
      </c>
    </row>
    <row r="183" spans="1:3" ht="15">
      <c r="A183" t="s">
        <v>362</v>
      </c>
      <c r="B183" s="8" t="s">
        <v>461</v>
      </c>
      <c r="C183" s="8">
        <f>SUMIF(свод!$C$1:$C$1012,A183,свод!$D$1:$D$1012)</f>
        <v>1</v>
      </c>
    </row>
    <row r="184" spans="1:3" ht="15">
      <c r="A184" t="s">
        <v>363</v>
      </c>
      <c r="B184" s="8" t="s">
        <v>460</v>
      </c>
      <c r="C184" s="8">
        <f>SUMIF(свод!$C$1:$C$1012,A184,свод!$D$1:$D$1012)</f>
        <v>1</v>
      </c>
    </row>
    <row r="185" spans="1:3" ht="15">
      <c r="A185" t="s">
        <v>364</v>
      </c>
      <c r="B185" s="8" t="s">
        <v>460</v>
      </c>
      <c r="C185" s="8">
        <f>SUMIF(свод!$C$1:$C$1012,A185,свод!$D$1:$D$1012)</f>
        <v>0</v>
      </c>
    </row>
    <row r="186" spans="1:3" ht="15">
      <c r="A186" t="s">
        <v>365</v>
      </c>
      <c r="B186" s="8" t="s">
        <v>460</v>
      </c>
      <c r="C186" s="8">
        <f>SUMIF(свод!$C$1:$C$1012,A186,свод!$D$1:$D$1012)</f>
        <v>0</v>
      </c>
    </row>
    <row r="187" spans="1:3" ht="15">
      <c r="A187" t="s">
        <v>366</v>
      </c>
      <c r="B187" s="8" t="s">
        <v>461</v>
      </c>
      <c r="C187" s="8">
        <f>SUMIF(свод!$C$1:$C$1012,A187,свод!$D$1:$D$1012)</f>
        <v>0</v>
      </c>
    </row>
    <row r="188" spans="1:3" ht="15">
      <c r="A188" t="s">
        <v>367</v>
      </c>
      <c r="B188" s="8" t="s">
        <v>460</v>
      </c>
      <c r="C188" s="8">
        <f>SUMIF(свод!$C$1:$C$1012,A188,свод!$D$1:$D$1012)</f>
        <v>0</v>
      </c>
    </row>
    <row r="189" spans="1:3" ht="15">
      <c r="A189" t="s">
        <v>368</v>
      </c>
      <c r="B189" s="8" t="s">
        <v>460</v>
      </c>
      <c r="C189" s="8">
        <f>SUMIF(свод!$C$1:$C$1012,A189,свод!$D$1:$D$1012)</f>
        <v>0</v>
      </c>
    </row>
    <row r="190" spans="1:3" ht="15">
      <c r="A190" t="s">
        <v>369</v>
      </c>
      <c r="B190" s="8" t="s">
        <v>461</v>
      </c>
      <c r="C190" s="8">
        <f>SUMIF(свод!$C$1:$C$1012,A190,свод!$D$1:$D$1012)</f>
        <v>8</v>
      </c>
    </row>
    <row r="191" spans="1:3" ht="15">
      <c r="A191" t="s">
        <v>370</v>
      </c>
      <c r="B191" s="8" t="s">
        <v>461</v>
      </c>
      <c r="C191" s="8">
        <f>SUMIF(свод!$C$1:$C$1012,A191,свод!$D$1:$D$1012)</f>
        <v>0</v>
      </c>
    </row>
    <row r="192" spans="1:3" ht="15">
      <c r="A192" t="s">
        <v>371</v>
      </c>
      <c r="B192" s="8" t="s">
        <v>461</v>
      </c>
      <c r="C192" s="8">
        <f>SUMIF(свод!$C$1:$C$1012,A192,свод!$D$1:$D$1012)</f>
        <v>18</v>
      </c>
    </row>
    <row r="193" spans="1:3" ht="15">
      <c r="A193" t="s">
        <v>372</v>
      </c>
      <c r="B193" s="8" t="s">
        <v>461</v>
      </c>
      <c r="C193" s="8">
        <f>SUMIF(свод!$C$1:$C$1012,A193,свод!$D$1:$D$1012)</f>
        <v>49</v>
      </c>
    </row>
    <row r="194" spans="1:3" ht="15">
      <c r="A194" t="s">
        <v>373</v>
      </c>
      <c r="B194" s="8" t="s">
        <v>461</v>
      </c>
      <c r="C194" s="8">
        <f>SUMIF(свод!$C$1:$C$1012,A194,свод!$D$1:$D$1012)</f>
        <v>0</v>
      </c>
    </row>
    <row r="195" spans="1:3" ht="15">
      <c r="A195" t="s">
        <v>374</v>
      </c>
      <c r="B195" s="8" t="s">
        <v>461</v>
      </c>
      <c r="C195" s="8">
        <f>SUMIF(свод!$C$1:$C$1012,A195,свод!$D$1:$D$1012)</f>
        <v>0</v>
      </c>
    </row>
    <row r="196" spans="1:3" ht="15">
      <c r="A196" t="s">
        <v>375</v>
      </c>
      <c r="B196" s="8" t="s">
        <v>460</v>
      </c>
      <c r="C196" s="8">
        <f>SUMIF(свод!$C$1:$C$1012,A196,свод!$D$1:$D$1012)</f>
        <v>0</v>
      </c>
    </row>
    <row r="197" spans="1:3" ht="15">
      <c r="A197" t="s">
        <v>376</v>
      </c>
      <c r="B197" s="8" t="s">
        <v>460</v>
      </c>
      <c r="C197" s="8">
        <f>SUMIF(свод!$C$1:$C$1012,A197,свод!$D$1:$D$1012)</f>
        <v>0</v>
      </c>
    </row>
    <row r="198" spans="1:3" ht="15">
      <c r="A198" t="s">
        <v>377</v>
      </c>
      <c r="B198" s="8" t="s">
        <v>460</v>
      </c>
      <c r="C198" s="8">
        <f>SUMIF(свод!$C$1:$C$1012,A198,свод!$D$1:$D$1012)</f>
        <v>0</v>
      </c>
    </row>
    <row r="199" spans="1:3" ht="15">
      <c r="A199" t="s">
        <v>378</v>
      </c>
      <c r="B199" s="8" t="s">
        <v>460</v>
      </c>
      <c r="C199" s="8">
        <f>SUMIF(свод!$C$1:$C$1012,A199,свод!$D$1:$D$1012)</f>
        <v>0</v>
      </c>
    </row>
    <row r="200" spans="1:3" ht="15">
      <c r="A200" t="s">
        <v>379</v>
      </c>
      <c r="B200" s="8" t="s">
        <v>461</v>
      </c>
      <c r="C200" s="8">
        <f>SUMIF(свод!$C$1:$C$1012,A200,свод!$D$1:$D$1012)</f>
        <v>0</v>
      </c>
    </row>
    <row r="201" spans="1:3" ht="15">
      <c r="A201" t="s">
        <v>380</v>
      </c>
      <c r="B201" s="8" t="s">
        <v>461</v>
      </c>
      <c r="C201" s="8">
        <f>SUMIF(свод!$C$1:$C$1012,A201,свод!$D$1:$D$1012)</f>
        <v>0</v>
      </c>
    </row>
    <row r="202" spans="1:3" ht="15">
      <c r="A202" t="s">
        <v>381</v>
      </c>
      <c r="B202" s="8" t="s">
        <v>461</v>
      </c>
      <c r="C202" s="8">
        <f>SUMIF(свод!$C$1:$C$1012,A202,свод!$D$1:$D$1012)</f>
        <v>0</v>
      </c>
    </row>
    <row r="203" spans="1:3" ht="15">
      <c r="A203" t="s">
        <v>382</v>
      </c>
      <c r="B203" s="8" t="s">
        <v>461</v>
      </c>
      <c r="C203" s="8">
        <f>SUMIF(свод!$C$1:$C$1012,A203,свод!$D$1:$D$1012)</f>
        <v>0</v>
      </c>
    </row>
    <row r="204" spans="1:3" ht="15">
      <c r="A204" t="s">
        <v>383</v>
      </c>
      <c r="B204" s="8" t="s">
        <v>461</v>
      </c>
      <c r="C204" s="8">
        <f>SUMIF(свод!$C$1:$C$1012,A204,свод!$D$1:$D$1012)</f>
        <v>0</v>
      </c>
    </row>
    <row r="205" spans="1:3" ht="15">
      <c r="A205" t="s">
        <v>384</v>
      </c>
      <c r="B205" s="8" t="s">
        <v>461</v>
      </c>
      <c r="C205" s="8">
        <f>SUMIF(свод!$C$1:$C$1012,A205,свод!$D$1:$D$1012)</f>
        <v>0</v>
      </c>
    </row>
    <row r="206" spans="1:3" ht="15">
      <c r="A206" t="s">
        <v>385</v>
      </c>
      <c r="B206" s="8" t="s">
        <v>461</v>
      </c>
      <c r="C206" s="8">
        <f>SUMIF(свод!$C$1:$C$1012,A206,свод!$D$1:$D$1012)</f>
        <v>0</v>
      </c>
    </row>
    <row r="207" spans="1:3" ht="15.75">
      <c r="A207" s="3" t="s">
        <v>501</v>
      </c>
      <c r="B207" s="8" t="s">
        <v>460</v>
      </c>
      <c r="C207" s="8">
        <f>SUMIF(свод!$C$1:$C$1012,A207,свод!$D$1:$D$1012)</f>
        <v>1</v>
      </c>
    </row>
    <row r="208" spans="1:3" ht="15.75">
      <c r="A208" s="3" t="s">
        <v>502</v>
      </c>
      <c r="B208" s="8" t="s">
        <v>460</v>
      </c>
      <c r="C208" s="8">
        <f>SUMIF(свод!$C$1:$C$1012,A208,свод!$D$1:$D$1012)</f>
        <v>0</v>
      </c>
    </row>
    <row r="209" spans="1:3" ht="15.75">
      <c r="A209" s="3" t="s">
        <v>503</v>
      </c>
      <c r="B209" s="8" t="s">
        <v>460</v>
      </c>
      <c r="C209" s="8">
        <f>SUMIF(свод!$C$1:$C$1012,A209,свод!$D$1:$D$1012)</f>
        <v>1</v>
      </c>
    </row>
    <row r="210" spans="1:3" ht="15.75">
      <c r="A210" s="3" t="s">
        <v>504</v>
      </c>
      <c r="B210" s="8" t="s">
        <v>460</v>
      </c>
      <c r="C210" s="8">
        <f>SUMIF(свод!$C$1:$C$1012,A210,свод!$D$1:$D$1012)</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2015-10-01T10:55:59Z</dcterms:modified>
  <cp:category/>
  <cp:version/>
  <cp:contentType/>
  <cp:contentStatus/>
</cp:coreProperties>
</file>